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riakar.GUILAN\Desktop\"/>
    </mc:Choice>
  </mc:AlternateContent>
  <xr:revisionPtr revIDLastSave="0" documentId="13_ncr:1_{C718C407-606C-43B0-9E72-5AAC45556494}" xr6:coauthVersionLast="45" xr6:coauthVersionMax="45" xr10:uidLastSave="{00000000-0000-0000-0000-000000000000}"/>
  <bookViews>
    <workbookView xWindow="-120" yWindow="-120" windowWidth="29040" windowHeight="15720" tabRatio="954" xr2:uid="{00000000-000D-0000-FFFF-FFFF00000000}"/>
  </bookViews>
  <sheets>
    <sheet name="لیست چاپی 140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3" l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</calcChain>
</file>

<file path=xl/sharedStrings.xml><?xml version="1.0" encoding="utf-8"?>
<sst xmlns="http://schemas.openxmlformats.org/spreadsheetml/2006/main" count="194" uniqueCount="112">
  <si>
    <t>آستارا</t>
  </si>
  <si>
    <t>رودسر</t>
  </si>
  <si>
    <t>سیاهکل</t>
  </si>
  <si>
    <t>ماسال</t>
  </si>
  <si>
    <t>ردیف</t>
  </si>
  <si>
    <t>شهرک / ناحیه</t>
  </si>
  <si>
    <t>شهرستان</t>
  </si>
  <si>
    <t>بخش</t>
  </si>
  <si>
    <t>دهستان</t>
  </si>
  <si>
    <t>آبادی</t>
  </si>
  <si>
    <t>آسیاب سران</t>
  </si>
  <si>
    <t>املش</t>
  </si>
  <si>
    <t>ران کوه</t>
  </si>
  <si>
    <t>شب خوس لات</t>
  </si>
  <si>
    <t>لگ موج</t>
  </si>
  <si>
    <t>مرکزی</t>
  </si>
  <si>
    <t>املش شمالی</t>
  </si>
  <si>
    <t>حسن رود</t>
  </si>
  <si>
    <t>انزلی</t>
  </si>
  <si>
    <t>لیجارکی حسن رود</t>
  </si>
  <si>
    <t>خمیران</t>
  </si>
  <si>
    <t>چهار فریضه</t>
  </si>
  <si>
    <t>ویرمونی</t>
  </si>
  <si>
    <t>هودول</t>
  </si>
  <si>
    <t>پرکا پشت</t>
  </si>
  <si>
    <t>آستانه اشرفیه</t>
  </si>
  <si>
    <t>کورکا</t>
  </si>
  <si>
    <t>پر کا پشت</t>
  </si>
  <si>
    <t>کارگاهی</t>
  </si>
  <si>
    <t>نقره ده</t>
  </si>
  <si>
    <t>کیا شهر</t>
  </si>
  <si>
    <t>کیاشهر</t>
  </si>
  <si>
    <t xml:space="preserve">نقره ده </t>
  </si>
  <si>
    <t>خاله سرای 57</t>
  </si>
  <si>
    <t>تالش</t>
  </si>
  <si>
    <t>اسالم</t>
  </si>
  <si>
    <t>خاله سرا</t>
  </si>
  <si>
    <t>کشلی</t>
  </si>
  <si>
    <t>کرگان رود</t>
  </si>
  <si>
    <t>خطبه سرا</t>
  </si>
  <si>
    <t>سفید رود</t>
  </si>
  <si>
    <t>رشت</t>
  </si>
  <si>
    <t>لاکان</t>
  </si>
  <si>
    <t>فلک ده</t>
  </si>
  <si>
    <t>پیر بازار</t>
  </si>
  <si>
    <t>کفته رود</t>
  </si>
  <si>
    <t>لشت نشا</t>
  </si>
  <si>
    <t>جیرهنده</t>
  </si>
  <si>
    <t>خشک رود</t>
  </si>
  <si>
    <t>سکام</t>
  </si>
  <si>
    <t>رضوان شهر</t>
  </si>
  <si>
    <t>خوشابر</t>
  </si>
  <si>
    <t>پونل ـ سکام</t>
  </si>
  <si>
    <t xml:space="preserve">خرشک </t>
  </si>
  <si>
    <t>رودبار</t>
  </si>
  <si>
    <t>رحمت آباد و بلوکات</t>
  </si>
  <si>
    <t>رحمت آباد</t>
  </si>
  <si>
    <t>خرشک</t>
  </si>
  <si>
    <t>جمال آباد</t>
  </si>
  <si>
    <t>کلشتر</t>
  </si>
  <si>
    <t>چینی جان</t>
  </si>
  <si>
    <t>لـله رود</t>
  </si>
  <si>
    <t>ازبرم</t>
  </si>
  <si>
    <t>مالفجان</t>
  </si>
  <si>
    <t>خرطوم</t>
  </si>
  <si>
    <t>شفت</t>
  </si>
  <si>
    <t>جیر ده</t>
  </si>
  <si>
    <t xml:space="preserve">خرطوم </t>
  </si>
  <si>
    <t>خرفه کل</t>
  </si>
  <si>
    <t>احمد سر گوراب</t>
  </si>
  <si>
    <t>بهمبر</t>
  </si>
  <si>
    <t>صومعه سرا</t>
  </si>
  <si>
    <t>ضیابر</t>
  </si>
  <si>
    <t>کیشستان</t>
  </si>
  <si>
    <t>تولم</t>
  </si>
  <si>
    <t>هنده خاله</t>
  </si>
  <si>
    <t>کوچی چال</t>
  </si>
  <si>
    <t>فومن</t>
  </si>
  <si>
    <t>سردار جنگل</t>
  </si>
  <si>
    <t>گوشله وندان</t>
  </si>
  <si>
    <t>رود پیش</t>
  </si>
  <si>
    <t>تموشل</t>
  </si>
  <si>
    <t>لاهیجان</t>
  </si>
  <si>
    <t>آهندان</t>
  </si>
  <si>
    <t>توستان</t>
  </si>
  <si>
    <t>باز کیا گوراب</t>
  </si>
  <si>
    <r>
      <t xml:space="preserve"> کارگاهی </t>
    </r>
    <r>
      <rPr>
        <sz val="8"/>
        <color theme="1"/>
        <rFont val="B Mitra"/>
        <charset val="178"/>
      </rPr>
      <t>( دریاسر )</t>
    </r>
  </si>
  <si>
    <t>لنگرود</t>
  </si>
  <si>
    <t>کومله</t>
  </si>
  <si>
    <t>دریا سر</t>
  </si>
  <si>
    <t>اتاق ور</t>
  </si>
  <si>
    <t>کیش پشته</t>
  </si>
  <si>
    <t>نال کیا شر</t>
  </si>
  <si>
    <t>دیو شل</t>
  </si>
  <si>
    <t>یعقوبی</t>
  </si>
  <si>
    <t>کیش خاله</t>
  </si>
  <si>
    <t>خدماتی سفید رود</t>
  </si>
  <si>
    <t>جمال آباد  لوشان</t>
  </si>
  <si>
    <t>قیمت محاسباتی 1</t>
  </si>
  <si>
    <t xml:space="preserve"> از مهر 1399</t>
  </si>
  <si>
    <t xml:space="preserve"> از 15 مهر 1399</t>
  </si>
  <si>
    <t>قیمت شش ماه نخست 1399</t>
  </si>
  <si>
    <t>قیمت نهایی 1399</t>
  </si>
  <si>
    <t>قیمت کارشناسی</t>
  </si>
  <si>
    <t>قیمت نهایی 1400</t>
  </si>
  <si>
    <t>قیمت   1403</t>
  </si>
  <si>
    <t>فاز اصلی</t>
  </si>
  <si>
    <t>70 هکتاری</t>
  </si>
  <si>
    <t>130 هکتاری</t>
  </si>
  <si>
    <t>راه آهن</t>
  </si>
  <si>
    <t>قیمت پیشنهادی 1404</t>
  </si>
  <si>
    <r>
      <t>ب</t>
    </r>
    <r>
      <rPr>
        <b/>
        <sz val="8"/>
        <color theme="1"/>
        <rFont val="B Titr"/>
        <charset val="178"/>
      </rPr>
      <t>های واگذاری حقوق انتفاع زمین صنعتی شهرک ها / ناحیه های صنعتی استان گیلان</t>
    </r>
    <r>
      <rPr>
        <b/>
        <sz val="8"/>
        <color theme="1"/>
        <rFont val="B Mitra"/>
        <charset val="178"/>
      </rPr>
      <t xml:space="preserve"> (پیشنهادی 1404 )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</si>
</sst>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Arial"/>
      <family val="2"/>
      <charset val="178"/>
    </font>
    <font>
      <sz val="11"/>
      <color theme="1"/>
      <name val="Arial"/>
      <family val="2"/>
      <charset val="178"/>
      <scheme val="minor"/>
    </font>
    <font>
      <b/>
      <sz val="10"/>
      <color theme="1"/>
      <name val="B Mitra"/>
      <charset val="178"/>
    </font>
    <font>
      <sz val="8"/>
      <color theme="1"/>
      <name val="B Titr"/>
      <charset val="178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B Mitra"/>
      <charset val="178"/>
    </font>
    <font>
      <sz val="11"/>
      <color theme="1"/>
      <name val="B Mitra"/>
      <charset val="178"/>
    </font>
    <font>
      <sz val="8"/>
      <color theme="1"/>
      <name val="B Mitra"/>
      <charset val="178"/>
    </font>
    <font>
      <sz val="9"/>
      <color theme="1"/>
      <name val="Arial"/>
      <family val="2"/>
      <charset val="178"/>
    </font>
    <font>
      <b/>
      <sz val="10"/>
      <name val="B Mitra"/>
      <charset val="178"/>
    </font>
    <font>
      <sz val="12"/>
      <name val="B Mitra"/>
      <charset val="178"/>
    </font>
    <font>
      <sz val="10"/>
      <color theme="1"/>
      <name val="Arial"/>
      <family val="2"/>
      <charset val="178"/>
      <scheme val="minor"/>
    </font>
    <font>
      <sz val="10"/>
      <color theme="1"/>
      <name val="2  Titr"/>
      <charset val="178"/>
    </font>
    <font>
      <sz val="10"/>
      <color indexed="8"/>
      <name val="Arial"/>
      <family val="2"/>
    </font>
    <font>
      <sz val="10"/>
      <name val="B Mitra"/>
      <charset val="178"/>
    </font>
    <font>
      <sz val="10"/>
      <color indexed="8"/>
      <name val="B Mitra"/>
      <charset val="178"/>
    </font>
    <font>
      <sz val="10"/>
      <color rgb="FFFF0000"/>
      <name val="B Mitra"/>
      <charset val="178"/>
    </font>
    <font>
      <sz val="11"/>
      <color theme="1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</font>
    <font>
      <sz val="8"/>
      <color theme="1"/>
      <name val="B Zar"/>
      <charset val="178"/>
    </font>
    <font>
      <sz val="9"/>
      <color theme="1"/>
      <name val="B Titr"/>
      <charset val="178"/>
    </font>
    <font>
      <b/>
      <sz val="10"/>
      <color theme="3"/>
      <name val="Arial"/>
      <family val="2"/>
      <scheme val="minor"/>
    </font>
    <font>
      <b/>
      <sz val="8"/>
      <color theme="1"/>
      <name val="B Titr"/>
      <charset val="178"/>
    </font>
    <font>
      <b/>
      <sz val="8"/>
      <color theme="1"/>
      <name val="B Mitra"/>
      <charset val="178"/>
    </font>
    <font>
      <b/>
      <sz val="14"/>
      <color theme="3"/>
      <name val="B Nazanin"/>
      <charset val="178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1FFE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D5FFEA"/>
        <bgColor indexed="64"/>
      </patternFill>
    </fill>
    <fill>
      <patternFill patternType="solid">
        <fgColor rgb="FFFFF3CD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E7FFF3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thin">
        <color theme="0" tint="-0.34998626667073579"/>
      </bottom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 style="hair">
        <color theme="0" tint="-0.499984740745262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 style="hair">
        <color theme="0" tint="-0.499984740745262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medium">
        <color theme="9" tint="-0.249977111117893"/>
      </left>
      <right style="medium">
        <color theme="9"/>
      </right>
      <top/>
      <bottom style="thin">
        <color theme="0" tint="-0.34998626667073579"/>
      </bottom>
      <diagonal/>
    </border>
    <border>
      <left style="medium">
        <color theme="9" tint="-0.249977111117893"/>
      </left>
      <right style="medium">
        <color theme="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9" tint="-0.249977111117893"/>
      </left>
      <right/>
      <top style="medium">
        <color theme="9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/>
      </top>
      <bottom/>
      <diagonal/>
    </border>
    <border>
      <left style="medium">
        <color theme="9" tint="-0.249977111117893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 style="medium">
        <color theme="9" tint="-0.249977111117893"/>
      </left>
      <right style="medium">
        <color theme="9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/>
      <right/>
      <top style="hair">
        <color theme="0" tint="-0.499984740745262"/>
      </top>
      <bottom style="hair">
        <color theme="9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249977111117893"/>
      </right>
      <top style="medium">
        <color theme="9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/>
      </top>
      <bottom/>
      <diagonal/>
    </border>
    <border>
      <left style="thin">
        <color theme="9" tint="-0.249977111117893"/>
      </left>
      <right style="medium">
        <color rgb="FF92D050"/>
      </right>
      <top style="medium">
        <color theme="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medium">
        <color theme="9"/>
      </right>
      <top style="medium">
        <color indexed="64"/>
      </top>
      <bottom style="medium">
        <color indexed="64"/>
      </bottom>
      <diagonal/>
    </border>
    <border>
      <left style="medium">
        <color theme="9" tint="-0.249977111117893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indexed="64"/>
      </top>
      <bottom style="thin">
        <color theme="0" tint="-0.34998626667073579"/>
      </bottom>
      <diagonal/>
    </border>
    <border>
      <left style="medium">
        <color theme="9" tint="-0.249977111117893"/>
      </left>
      <right style="medium">
        <color theme="9"/>
      </right>
      <top style="medium">
        <color indexed="64"/>
      </top>
      <bottom style="thin">
        <color theme="0" tint="-0.34998626667073579"/>
      </bottom>
      <diagonal/>
    </border>
    <border>
      <left style="medium">
        <color theme="9" tint="-0.249977111117893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0" tint="-0.34998626667073579"/>
      </top>
      <bottom style="medium">
        <color indexed="64"/>
      </bottom>
      <diagonal/>
    </border>
    <border>
      <left style="medium">
        <color theme="9" tint="-0.249977111117893"/>
      </left>
      <right style="medium">
        <color theme="9"/>
      </right>
      <top style="thin">
        <color theme="0" tint="-0.34998626667073579"/>
      </top>
      <bottom style="medium">
        <color indexed="64"/>
      </bottom>
      <diagonal/>
    </border>
    <border>
      <left style="medium">
        <color theme="9" tint="-0.249977111117893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indexed="64"/>
      </top>
      <bottom/>
      <diagonal/>
    </border>
    <border>
      <left/>
      <right style="medium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indexed="64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theme="0" tint="-0.249977111117893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theme="0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theme="0" tint="-0.249977111117893"/>
      </right>
      <top/>
      <bottom/>
      <diagonal/>
    </border>
    <border>
      <left style="medium">
        <color indexed="64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indexed="64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9" tint="-0.249977111117893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medium">
        <color theme="9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</borders>
  <cellStyleXfs count="5">
    <xf numFmtId="0" fontId="0" fillId="0" borderId="0"/>
    <xf numFmtId="0" fontId="14" fillId="0" borderId="0"/>
    <xf numFmtId="0" fontId="14" fillId="0" borderId="0"/>
    <xf numFmtId="0" fontId="1" fillId="0" borderId="0"/>
    <xf numFmtId="0" fontId="20" fillId="0" borderId="0"/>
  </cellStyleXfs>
  <cellXfs count="252">
    <xf numFmtId="0" fontId="0" fillId="0" borderId="0" xfId="0"/>
    <xf numFmtId="0" fontId="0" fillId="0" borderId="0" xfId="0" applyFill="1"/>
    <xf numFmtId="0" fontId="0" fillId="2" borderId="0" xfId="0" applyFill="1"/>
    <xf numFmtId="0" fontId="12" fillId="0" borderId="0" xfId="0" applyFont="1" applyAlignment="1">
      <alignment horizontal="left" inden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 vertical="center" indent="1"/>
    </xf>
    <xf numFmtId="3" fontId="4" fillId="0" borderId="0" xfId="0" applyNumberFormat="1" applyFont="1" applyFill="1" applyBorder="1" applyAlignment="1">
      <alignment horizontal="left" vertical="center" indent="1"/>
    </xf>
    <xf numFmtId="0" fontId="0" fillId="0" borderId="0" xfId="0" applyFill="1" applyBorder="1"/>
    <xf numFmtId="0" fontId="6" fillId="0" borderId="2" xfId="0" applyFont="1" applyFill="1" applyBorder="1" applyAlignment="1">
      <alignment horizontal="right" vertical="center" indent="1"/>
    </xf>
    <xf numFmtId="0" fontId="6" fillId="0" borderId="2" xfId="0" applyFont="1" applyFill="1" applyBorder="1" applyAlignment="1">
      <alignment horizontal="right" indent="1"/>
    </xf>
    <xf numFmtId="2" fontId="15" fillId="0" borderId="3" xfId="0" applyNumberFormat="1" applyFont="1" applyFill="1" applyBorder="1" applyAlignment="1">
      <alignment horizontal="right" vertical="center" indent="1"/>
    </xf>
    <xf numFmtId="2" fontId="6" fillId="0" borderId="3" xfId="0" applyNumberFormat="1" applyFont="1" applyFill="1" applyBorder="1" applyAlignment="1">
      <alignment horizontal="right" vertical="center" indent="1"/>
    </xf>
    <xf numFmtId="2" fontId="10" fillId="0" borderId="3" xfId="0" applyNumberFormat="1" applyFont="1" applyFill="1" applyBorder="1" applyAlignment="1">
      <alignment horizontal="right" vertical="center" inden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 indent="1"/>
    </xf>
    <xf numFmtId="0" fontId="6" fillId="0" borderId="5" xfId="0" applyFont="1" applyFill="1" applyBorder="1" applyAlignment="1">
      <alignment horizontal="right" indent="1"/>
    </xf>
    <xf numFmtId="2" fontId="17" fillId="0" borderId="6" xfId="0" applyNumberFormat="1" applyFont="1" applyFill="1" applyBorder="1" applyAlignment="1">
      <alignment horizontal="right" vertical="center" indent="1"/>
    </xf>
    <xf numFmtId="2" fontId="15" fillId="0" borderId="6" xfId="0" applyNumberFormat="1" applyFont="1" applyFill="1" applyBorder="1" applyAlignment="1">
      <alignment horizontal="right" vertical="center" indent="1"/>
    </xf>
    <xf numFmtId="2" fontId="15" fillId="0" borderId="7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left" vertical="center" indent="1"/>
    </xf>
    <xf numFmtId="0" fontId="0" fillId="3" borderId="0" xfId="0" applyFill="1"/>
    <xf numFmtId="0" fontId="0" fillId="0" borderId="0" xfId="0" applyBorder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11" fillId="0" borderId="0" xfId="0" applyFont="1" applyFill="1" applyBorder="1" applyAlignment="1">
      <alignment horizontal="right" vertical="center" indent="1"/>
    </xf>
    <xf numFmtId="3" fontId="19" fillId="0" borderId="0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right" vertical="center" indent="1"/>
    </xf>
    <xf numFmtId="2" fontId="16" fillId="0" borderId="9" xfId="1" applyNumberFormat="1" applyFont="1" applyFill="1" applyBorder="1" applyAlignment="1">
      <alignment horizontal="right" vertical="center" wrapText="1" indent="1"/>
    </xf>
    <xf numFmtId="2" fontId="15" fillId="0" borderId="9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/>
    <xf numFmtId="3" fontId="5" fillId="0" borderId="12" xfId="0" applyNumberFormat="1" applyFont="1" applyFill="1" applyBorder="1" applyAlignment="1">
      <alignment horizontal="left" vertical="center" indent="1"/>
    </xf>
    <xf numFmtId="3" fontId="5" fillId="0" borderId="10" xfId="0" applyNumberFormat="1" applyFont="1" applyFill="1" applyBorder="1" applyAlignment="1">
      <alignment horizontal="left" vertical="center" indent="1"/>
    </xf>
    <xf numFmtId="3" fontId="0" fillId="0" borderId="0" xfId="0" applyNumberFormat="1" applyAlignment="1">
      <alignment vertical="center"/>
    </xf>
    <xf numFmtId="0" fontId="7" fillId="0" borderId="0" xfId="0" applyFont="1"/>
    <xf numFmtId="3" fontId="7" fillId="0" borderId="0" xfId="0" applyNumberFormat="1" applyFont="1" applyFill="1" applyBorder="1" applyAlignment="1">
      <alignment horizontal="right" vertical="center" readingOrder="2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0" fontId="0" fillId="2" borderId="13" xfId="0" applyFill="1" applyBorder="1"/>
    <xf numFmtId="0" fontId="0" fillId="0" borderId="13" xfId="0" applyBorder="1"/>
    <xf numFmtId="0" fontId="12" fillId="0" borderId="13" xfId="0" applyFont="1" applyBorder="1" applyAlignment="1">
      <alignment horizontal="left" indent="1"/>
    </xf>
    <xf numFmtId="0" fontId="3" fillId="0" borderId="13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0" fontId="0" fillId="6" borderId="15" xfId="0" applyFill="1" applyBorder="1"/>
    <xf numFmtId="0" fontId="3" fillId="0" borderId="13" xfId="0" applyFont="1" applyBorder="1" applyAlignment="1">
      <alignment horizontal="center" vertical="center"/>
    </xf>
    <xf numFmtId="0" fontId="0" fillId="2" borderId="16" xfId="0" applyFill="1" applyBorder="1"/>
    <xf numFmtId="0" fontId="0" fillId="2" borderId="17" xfId="0" applyFill="1" applyBorder="1"/>
    <xf numFmtId="0" fontId="6" fillId="0" borderId="0" xfId="0" applyFont="1" applyFill="1"/>
    <xf numFmtId="3" fontId="5" fillId="0" borderId="19" xfId="0" applyNumberFormat="1" applyFont="1" applyFill="1" applyBorder="1" applyAlignment="1">
      <alignment horizontal="left" vertical="center" indent="1"/>
    </xf>
    <xf numFmtId="3" fontId="5" fillId="0" borderId="8" xfId="0" applyNumberFormat="1" applyFont="1" applyFill="1" applyBorder="1" applyAlignment="1">
      <alignment horizontal="left" vertical="center" indent="1"/>
    </xf>
    <xf numFmtId="3" fontId="0" fillId="0" borderId="0" xfId="0" applyNumberFormat="1"/>
    <xf numFmtId="3" fontId="18" fillId="0" borderId="10" xfId="0" applyNumberFormat="1" applyFont="1" applyFill="1" applyBorder="1" applyAlignment="1">
      <alignment horizontal="left" vertical="center" indent="1"/>
    </xf>
    <xf numFmtId="0" fontId="0" fillId="7" borderId="20" xfId="0" applyFill="1" applyBorder="1"/>
    <xf numFmtId="0" fontId="0" fillId="7" borderId="21" xfId="0" applyFill="1" applyBorder="1"/>
    <xf numFmtId="0" fontId="0" fillId="0" borderId="21" xfId="0" applyBorder="1"/>
    <xf numFmtId="0" fontId="0" fillId="3" borderId="21" xfId="0" applyFill="1" applyBorder="1"/>
    <xf numFmtId="0" fontId="0" fillId="0" borderId="22" xfId="0" applyBorder="1"/>
    <xf numFmtId="0" fontId="0" fillId="3" borderId="23" xfId="0" applyFill="1" applyBorder="1"/>
    <xf numFmtId="0" fontId="0" fillId="3" borderId="24" xfId="0" applyFill="1" applyBorder="1"/>
    <xf numFmtId="0" fontId="12" fillId="0" borderId="25" xfId="0" applyFont="1" applyBorder="1" applyAlignment="1">
      <alignment horizontal="center" readingOrder="2"/>
    </xf>
    <xf numFmtId="3" fontId="5" fillId="0" borderId="21" xfId="0" applyNumberFormat="1" applyFont="1" applyFill="1" applyBorder="1" applyAlignment="1">
      <alignment horizontal="left" vertical="center" indent="1"/>
    </xf>
    <xf numFmtId="3" fontId="5" fillId="0" borderId="27" xfId="0" applyNumberFormat="1" applyFont="1" applyFill="1" applyBorder="1" applyAlignment="1">
      <alignment horizontal="left" vertical="center" indent="1"/>
    </xf>
    <xf numFmtId="0" fontId="0" fillId="3" borderId="22" xfId="0" applyFill="1" applyBorder="1"/>
    <xf numFmtId="0" fontId="0" fillId="0" borderId="22" xfId="0" applyFill="1" applyBorder="1"/>
    <xf numFmtId="0" fontId="0" fillId="3" borderId="20" xfId="0" applyFill="1" applyBorder="1"/>
    <xf numFmtId="3" fontId="5" fillId="8" borderId="10" xfId="0" applyNumberFormat="1" applyFont="1" applyFill="1" applyBorder="1" applyAlignment="1">
      <alignment horizontal="left" vertical="center" indent="1"/>
    </xf>
    <xf numFmtId="0" fontId="3" fillId="0" borderId="29" xfId="0" applyFont="1" applyFill="1" applyBorder="1" applyAlignment="1">
      <alignment horizontal="right" vertical="center" indent="1"/>
    </xf>
    <xf numFmtId="2" fontId="15" fillId="0" borderId="31" xfId="0" applyNumberFormat="1" applyFont="1" applyFill="1" applyBorder="1" applyAlignment="1">
      <alignment horizontal="right" vertical="center" indent="1"/>
    </xf>
    <xf numFmtId="2" fontId="16" fillId="0" borderId="32" xfId="1" applyNumberFormat="1" applyFont="1" applyFill="1" applyBorder="1" applyAlignment="1">
      <alignment horizontal="right" vertical="center" wrapText="1" indent="1"/>
    </xf>
    <xf numFmtId="3" fontId="5" fillId="0" borderId="18" xfId="0" applyNumberFormat="1" applyFont="1" applyFill="1" applyBorder="1" applyAlignment="1">
      <alignment horizontal="left" vertical="center" indent="1"/>
    </xf>
    <xf numFmtId="0" fontId="6" fillId="0" borderId="30" xfId="0" applyFont="1" applyFill="1" applyBorder="1" applyAlignment="1">
      <alignment horizontal="right" indent="1"/>
    </xf>
    <xf numFmtId="3" fontId="5" fillId="0" borderId="11" xfId="0" applyNumberFormat="1" applyFont="1" applyFill="1" applyBorder="1" applyAlignment="1">
      <alignment horizontal="left" vertical="center" indent="1"/>
    </xf>
    <xf numFmtId="3" fontId="5" fillId="0" borderId="33" xfId="0" applyNumberFormat="1" applyFont="1" applyFill="1" applyBorder="1" applyAlignment="1">
      <alignment horizontal="left" vertical="center" indent="1"/>
    </xf>
    <xf numFmtId="3" fontId="5" fillId="0" borderId="34" xfId="0" applyNumberFormat="1" applyFont="1" applyFill="1" applyBorder="1" applyAlignment="1">
      <alignment horizontal="left" vertical="center" indent="1"/>
    </xf>
    <xf numFmtId="3" fontId="5" fillId="11" borderId="34" xfId="0" applyNumberFormat="1" applyFont="1" applyFill="1" applyBorder="1" applyAlignment="1">
      <alignment horizontal="left" vertical="center" indent="1"/>
    </xf>
    <xf numFmtId="0" fontId="9" fillId="0" borderId="38" xfId="0" applyFont="1" applyFill="1" applyBorder="1" applyAlignment="1">
      <alignment horizontal="center" vertical="center"/>
    </xf>
    <xf numFmtId="3" fontId="5" fillId="0" borderId="39" xfId="0" applyNumberFormat="1" applyFont="1" applyFill="1" applyBorder="1" applyAlignment="1">
      <alignment horizontal="left" vertical="center" indent="1"/>
    </xf>
    <xf numFmtId="3" fontId="5" fillId="5" borderId="34" xfId="0" applyNumberFormat="1" applyFont="1" applyFill="1" applyBorder="1" applyAlignment="1">
      <alignment horizontal="left" vertical="center" indent="1"/>
    </xf>
    <xf numFmtId="0" fontId="0" fillId="0" borderId="15" xfId="0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 indent="1"/>
    </xf>
    <xf numFmtId="0" fontId="6" fillId="0" borderId="15" xfId="0" applyFont="1" applyFill="1" applyBorder="1" applyAlignment="1">
      <alignment horizontal="right" indent="1"/>
    </xf>
    <xf numFmtId="2" fontId="17" fillId="0" borderId="15" xfId="0" applyNumberFormat="1" applyFont="1" applyFill="1" applyBorder="1" applyAlignment="1">
      <alignment horizontal="right" vertical="center" indent="1"/>
    </xf>
    <xf numFmtId="2" fontId="15" fillId="0" borderId="15" xfId="0" applyNumberFormat="1" applyFont="1" applyFill="1" applyBorder="1" applyAlignment="1">
      <alignment horizontal="right" vertical="center" indent="1"/>
    </xf>
    <xf numFmtId="3" fontId="5" fillId="0" borderId="15" xfId="0" applyNumberFormat="1" applyFont="1" applyFill="1" applyBorder="1" applyAlignment="1">
      <alignment horizontal="left" vertical="center" indent="1"/>
    </xf>
    <xf numFmtId="0" fontId="0" fillId="4" borderId="0" xfId="0" applyFill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3" fontId="5" fillId="11" borderId="19" xfId="0" applyNumberFormat="1" applyFont="1" applyFill="1" applyBorder="1" applyAlignment="1">
      <alignment horizontal="left" vertical="center" indent="1"/>
    </xf>
    <xf numFmtId="3" fontId="5" fillId="5" borderId="19" xfId="0" applyNumberFormat="1" applyFont="1" applyFill="1" applyBorder="1" applyAlignment="1">
      <alignment horizontal="left" vertical="center" indent="1"/>
    </xf>
    <xf numFmtId="3" fontId="5" fillId="0" borderId="41" xfId="0" applyNumberFormat="1" applyFont="1" applyFill="1" applyBorder="1" applyAlignment="1">
      <alignment horizontal="left" vertical="center" indent="1"/>
    </xf>
    <xf numFmtId="0" fontId="0" fillId="2" borderId="42" xfId="0" applyFill="1" applyBorder="1"/>
    <xf numFmtId="3" fontId="21" fillId="0" borderId="10" xfId="0" applyNumberFormat="1" applyFont="1" applyFill="1" applyBorder="1" applyAlignment="1">
      <alignment horizontal="left" vertical="center" indent="1"/>
    </xf>
    <xf numFmtId="3" fontId="21" fillId="0" borderId="11" xfId="0" applyNumberFormat="1" applyFont="1" applyFill="1" applyBorder="1" applyAlignment="1">
      <alignment horizontal="left" vertical="center" indent="1"/>
    </xf>
    <xf numFmtId="3" fontId="21" fillId="0" borderId="10" xfId="0" applyNumberFormat="1" applyFont="1" applyFill="1" applyBorder="1" applyAlignment="1">
      <alignment horizontal="center" vertical="center"/>
    </xf>
    <xf numFmtId="0" fontId="0" fillId="6" borderId="0" xfId="0" applyFill="1" applyBorder="1"/>
    <xf numFmtId="3" fontId="5" fillId="13" borderId="18" xfId="0" applyNumberFormat="1" applyFont="1" applyFill="1" applyBorder="1" applyAlignment="1">
      <alignment horizontal="left" vertical="center" indent="1"/>
    </xf>
    <xf numFmtId="0" fontId="3" fillId="15" borderId="40" xfId="0" applyFont="1" applyFill="1" applyBorder="1" applyAlignment="1">
      <alignment horizontal="center" vertical="center"/>
    </xf>
    <xf numFmtId="0" fontId="3" fillId="15" borderId="36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15" borderId="37" xfId="0" applyFont="1" applyFill="1" applyBorder="1" applyAlignment="1">
      <alignment horizontal="center" vertical="center"/>
    </xf>
    <xf numFmtId="0" fontId="3" fillId="15" borderId="35" xfId="0" applyFont="1" applyFill="1" applyBorder="1" applyAlignment="1">
      <alignment horizontal="center" vertical="center"/>
    </xf>
    <xf numFmtId="2" fontId="15" fillId="0" borderId="52" xfId="0" applyNumberFormat="1" applyFont="1" applyFill="1" applyBorder="1" applyAlignment="1">
      <alignment horizontal="right" vertical="center" indent="1"/>
    </xf>
    <xf numFmtId="2" fontId="16" fillId="0" borderId="53" xfId="1" applyNumberFormat="1" applyFont="1" applyFill="1" applyBorder="1" applyAlignment="1">
      <alignment horizontal="right" vertical="center" wrapText="1" indent="1"/>
    </xf>
    <xf numFmtId="3" fontId="18" fillId="0" borderId="54" xfId="0" applyNumberFormat="1" applyFont="1" applyFill="1" applyBorder="1" applyAlignment="1">
      <alignment horizontal="left" vertical="center" indent="1"/>
    </xf>
    <xf numFmtId="3" fontId="5" fillId="8" borderId="54" xfId="0" applyNumberFormat="1" applyFont="1" applyFill="1" applyBorder="1" applyAlignment="1">
      <alignment horizontal="left" vertical="center" indent="1"/>
    </xf>
    <xf numFmtId="3" fontId="5" fillId="11" borderId="55" xfId="0" applyNumberFormat="1" applyFont="1" applyFill="1" applyBorder="1" applyAlignment="1">
      <alignment horizontal="left" vertical="center" indent="1"/>
    </xf>
    <xf numFmtId="3" fontId="5" fillId="11" borderId="56" xfId="0" applyNumberFormat="1" applyFont="1" applyFill="1" applyBorder="1" applyAlignment="1">
      <alignment horizontal="left" vertical="center" indent="1"/>
    </xf>
    <xf numFmtId="2" fontId="15" fillId="0" borderId="58" xfId="0" applyNumberFormat="1" applyFont="1" applyFill="1" applyBorder="1" applyAlignment="1">
      <alignment horizontal="right" vertical="center" indent="1"/>
    </xf>
    <xf numFmtId="2" fontId="17" fillId="0" borderId="59" xfId="2" applyNumberFormat="1" applyFont="1" applyFill="1" applyBorder="1" applyAlignment="1">
      <alignment horizontal="right" vertical="center" wrapText="1" indent="1"/>
    </xf>
    <xf numFmtId="3" fontId="18" fillId="0" borderId="60" xfId="0" applyNumberFormat="1" applyFont="1" applyFill="1" applyBorder="1" applyAlignment="1">
      <alignment horizontal="left" vertical="center" indent="1"/>
    </xf>
    <xf numFmtId="3" fontId="5" fillId="8" borderId="60" xfId="0" applyNumberFormat="1" applyFont="1" applyFill="1" applyBorder="1" applyAlignment="1">
      <alignment horizontal="left" vertical="center" indent="1"/>
    </xf>
    <xf numFmtId="3" fontId="5" fillId="11" borderId="61" xfId="0" applyNumberFormat="1" applyFont="1" applyFill="1" applyBorder="1" applyAlignment="1">
      <alignment horizontal="left" vertical="center" indent="1"/>
    </xf>
    <xf numFmtId="3" fontId="5" fillId="11" borderId="62" xfId="0" applyNumberFormat="1" applyFont="1" applyFill="1" applyBorder="1" applyAlignment="1">
      <alignment horizontal="left" vertical="center" indent="1"/>
    </xf>
    <xf numFmtId="2" fontId="15" fillId="0" borderId="64" xfId="0" applyNumberFormat="1" applyFont="1" applyFill="1" applyBorder="1" applyAlignment="1">
      <alignment horizontal="right" vertical="center" indent="1"/>
    </xf>
    <xf numFmtId="2" fontId="16" fillId="0" borderId="65" xfId="1" applyNumberFormat="1" applyFont="1" applyFill="1" applyBorder="1" applyAlignment="1">
      <alignment horizontal="right" vertical="center" wrapText="1" indent="1"/>
    </xf>
    <xf numFmtId="3" fontId="18" fillId="0" borderId="66" xfId="0" applyNumberFormat="1" applyFont="1" applyFill="1" applyBorder="1" applyAlignment="1">
      <alignment horizontal="left" vertical="center" indent="1"/>
    </xf>
    <xf numFmtId="3" fontId="5" fillId="8" borderId="66" xfId="0" applyNumberFormat="1" applyFont="1" applyFill="1" applyBorder="1" applyAlignment="1">
      <alignment horizontal="left" vertical="center" indent="1"/>
    </xf>
    <xf numFmtId="3" fontId="5" fillId="11" borderId="67" xfId="0" applyNumberFormat="1" applyFont="1" applyFill="1" applyBorder="1" applyAlignment="1">
      <alignment horizontal="left" vertical="center" indent="1"/>
    </xf>
    <xf numFmtId="3" fontId="5" fillId="11" borderId="68" xfId="0" applyNumberFormat="1" applyFont="1" applyFill="1" applyBorder="1" applyAlignment="1">
      <alignment horizontal="left" vertical="center" indent="1"/>
    </xf>
    <xf numFmtId="2" fontId="17" fillId="0" borderId="58" xfId="0" applyNumberFormat="1" applyFont="1" applyFill="1" applyBorder="1" applyAlignment="1">
      <alignment horizontal="right" vertical="center" indent="1"/>
    </xf>
    <xf numFmtId="2" fontId="6" fillId="0" borderId="58" xfId="0" applyNumberFormat="1" applyFont="1" applyFill="1" applyBorder="1" applyAlignment="1">
      <alignment horizontal="right" vertical="center" indent="1"/>
    </xf>
    <xf numFmtId="2" fontId="6" fillId="0" borderId="59" xfId="0" applyNumberFormat="1" applyFont="1" applyFill="1" applyBorder="1" applyAlignment="1">
      <alignment horizontal="right" vertical="center" indent="1"/>
    </xf>
    <xf numFmtId="2" fontId="17" fillId="0" borderId="64" xfId="0" applyNumberFormat="1" applyFont="1" applyFill="1" applyBorder="1" applyAlignment="1">
      <alignment horizontal="right" vertical="center" indent="1"/>
    </xf>
    <xf numFmtId="2" fontId="6" fillId="0" borderId="64" xfId="0" applyNumberFormat="1" applyFont="1" applyFill="1" applyBorder="1" applyAlignment="1">
      <alignment horizontal="right" vertical="center" indent="1"/>
    </xf>
    <xf numFmtId="2" fontId="6" fillId="0" borderId="65" xfId="0" applyNumberFormat="1" applyFont="1" applyFill="1" applyBorder="1" applyAlignment="1">
      <alignment horizontal="right" vertical="center" indent="1"/>
    </xf>
    <xf numFmtId="3" fontId="21" fillId="0" borderId="66" xfId="0" applyNumberFormat="1" applyFont="1" applyFill="1" applyBorder="1" applyAlignment="1">
      <alignment horizontal="center" vertical="center"/>
    </xf>
    <xf numFmtId="3" fontId="5" fillId="0" borderId="66" xfId="0" applyNumberFormat="1" applyFont="1" applyFill="1" applyBorder="1" applyAlignment="1">
      <alignment horizontal="left" vertical="center" indent="1"/>
    </xf>
    <xf numFmtId="3" fontId="5" fillId="0" borderId="67" xfId="0" applyNumberFormat="1" applyFont="1" applyFill="1" applyBorder="1" applyAlignment="1">
      <alignment horizontal="left" vertical="center" indent="1"/>
    </xf>
    <xf numFmtId="3" fontId="5" fillId="0" borderId="68" xfId="0" applyNumberFormat="1" applyFont="1" applyFill="1" applyBorder="1" applyAlignment="1">
      <alignment horizontal="left" vertical="center" indent="1"/>
    </xf>
    <xf numFmtId="2" fontId="16" fillId="0" borderId="59" xfId="1" applyNumberFormat="1" applyFont="1" applyFill="1" applyBorder="1" applyAlignment="1">
      <alignment horizontal="right" vertical="center" wrapText="1" indent="1"/>
    </xf>
    <xf numFmtId="3" fontId="21" fillId="0" borderId="60" xfId="0" applyNumberFormat="1" applyFont="1" applyFill="1" applyBorder="1" applyAlignment="1">
      <alignment horizontal="left" vertical="center" indent="1"/>
    </xf>
    <xf numFmtId="3" fontId="5" fillId="0" borderId="60" xfId="0" applyNumberFormat="1" applyFont="1" applyFill="1" applyBorder="1" applyAlignment="1">
      <alignment horizontal="left" vertical="center" indent="1"/>
    </xf>
    <xf numFmtId="3" fontId="5" fillId="0" borderId="61" xfId="0" applyNumberFormat="1" applyFont="1" applyFill="1" applyBorder="1" applyAlignment="1">
      <alignment horizontal="left" vertical="center" indent="1"/>
    </xf>
    <xf numFmtId="3" fontId="5" fillId="0" borderId="62" xfId="0" applyNumberFormat="1" applyFont="1" applyFill="1" applyBorder="1" applyAlignment="1">
      <alignment horizontal="left" vertical="center" indent="1"/>
    </xf>
    <xf numFmtId="3" fontId="21" fillId="0" borderId="66" xfId="0" applyNumberFormat="1" applyFont="1" applyFill="1" applyBorder="1" applyAlignment="1">
      <alignment horizontal="left" vertical="center" indent="1"/>
    </xf>
    <xf numFmtId="3" fontId="5" fillId="9" borderId="66" xfId="0" applyNumberFormat="1" applyFont="1" applyFill="1" applyBorder="1" applyAlignment="1">
      <alignment horizontal="left" vertical="center" indent="1"/>
    </xf>
    <xf numFmtId="3" fontId="5" fillId="5" borderId="67" xfId="0" applyNumberFormat="1" applyFont="1" applyFill="1" applyBorder="1" applyAlignment="1">
      <alignment horizontal="left" vertical="center" indent="1"/>
    </xf>
    <xf numFmtId="3" fontId="5" fillId="5" borderId="68" xfId="0" applyNumberFormat="1" applyFont="1" applyFill="1" applyBorder="1" applyAlignment="1">
      <alignment horizontal="left" vertical="center" indent="1"/>
    </xf>
    <xf numFmtId="2" fontId="17" fillId="0" borderId="59" xfId="0" applyNumberFormat="1" applyFont="1" applyFill="1" applyBorder="1" applyAlignment="1">
      <alignment horizontal="right" vertical="center" indent="1"/>
    </xf>
    <xf numFmtId="2" fontId="15" fillId="0" borderId="65" xfId="0" applyNumberFormat="1" applyFont="1" applyFill="1" applyBorder="1" applyAlignment="1">
      <alignment horizontal="right" vertical="center" indent="1"/>
    </xf>
    <xf numFmtId="2" fontId="17" fillId="0" borderId="65" xfId="0" applyNumberFormat="1" applyFont="1" applyFill="1" applyBorder="1" applyAlignment="1">
      <alignment horizontal="right" vertical="center" indent="1"/>
    </xf>
    <xf numFmtId="0" fontId="9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right" vertical="center" indent="1"/>
    </xf>
    <xf numFmtId="0" fontId="6" fillId="0" borderId="73" xfId="0" applyFont="1" applyFill="1" applyBorder="1" applyAlignment="1">
      <alignment horizontal="right" vertical="center" indent="1"/>
    </xf>
    <xf numFmtId="0" fontId="9" fillId="0" borderId="7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right" vertical="center" indent="1"/>
    </xf>
    <xf numFmtId="0" fontId="6" fillId="0" borderId="79" xfId="0" applyFont="1" applyFill="1" applyBorder="1" applyAlignment="1">
      <alignment horizontal="right" indent="1"/>
    </xf>
    <xf numFmtId="0" fontId="9" fillId="0" borderId="82" xfId="0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right" vertical="center" indent="1"/>
    </xf>
    <xf numFmtId="0" fontId="6" fillId="0" borderId="85" xfId="0" applyFont="1" applyFill="1" applyBorder="1" applyAlignment="1">
      <alignment horizontal="right" indent="1"/>
    </xf>
    <xf numFmtId="0" fontId="6" fillId="0" borderId="73" xfId="0" applyFont="1" applyFill="1" applyBorder="1" applyAlignment="1">
      <alignment horizontal="right" indent="1"/>
    </xf>
    <xf numFmtId="2" fontId="17" fillId="0" borderId="52" xfId="0" applyNumberFormat="1" applyFont="1" applyFill="1" applyBorder="1" applyAlignment="1">
      <alignment horizontal="right" vertical="center" indent="1"/>
    </xf>
    <xf numFmtId="2" fontId="15" fillId="0" borderId="53" xfId="0" applyNumberFormat="1" applyFont="1" applyFill="1" applyBorder="1" applyAlignment="1">
      <alignment horizontal="right" vertical="center" indent="1"/>
    </xf>
    <xf numFmtId="2" fontId="15" fillId="0" borderId="59" xfId="0" applyNumberFormat="1" applyFont="1" applyFill="1" applyBorder="1" applyAlignment="1">
      <alignment horizontal="right" vertical="center" indent="1"/>
    </xf>
    <xf numFmtId="0" fontId="3" fillId="0" borderId="90" xfId="0" applyFont="1" applyFill="1" applyBorder="1" applyAlignment="1">
      <alignment horizontal="right" vertical="center" indent="1"/>
    </xf>
    <xf numFmtId="2" fontId="15" fillId="0" borderId="64" xfId="0" applyNumberFormat="1" applyFont="1" applyBorder="1" applyAlignment="1">
      <alignment horizontal="right" vertical="center" indent="1"/>
    </xf>
    <xf numFmtId="3" fontId="5" fillId="13" borderId="62" xfId="0" applyNumberFormat="1" applyFont="1" applyFill="1" applyBorder="1" applyAlignment="1">
      <alignment horizontal="left" vertical="center" indent="1"/>
    </xf>
    <xf numFmtId="3" fontId="5" fillId="13" borderId="68" xfId="0" applyNumberFormat="1" applyFont="1" applyFill="1" applyBorder="1" applyAlignment="1">
      <alignment horizontal="left" vertical="center" indent="1"/>
    </xf>
    <xf numFmtId="2" fontId="16" fillId="0" borderId="59" xfId="2" applyNumberFormat="1" applyFont="1" applyFill="1" applyBorder="1" applyAlignment="1">
      <alignment horizontal="right" vertical="center" wrapText="1" indent="1"/>
    </xf>
    <xf numFmtId="3" fontId="5" fillId="9" borderId="67" xfId="0" applyNumberFormat="1" applyFont="1" applyFill="1" applyBorder="1" applyAlignment="1">
      <alignment horizontal="left" vertical="center" indent="1"/>
    </xf>
    <xf numFmtId="3" fontId="5" fillId="14" borderId="68" xfId="0" applyNumberFormat="1" applyFont="1" applyFill="1" applyBorder="1" applyAlignment="1">
      <alignment horizontal="left" vertical="center" indent="1"/>
    </xf>
    <xf numFmtId="2" fontId="2" fillId="0" borderId="58" xfId="0" applyNumberFormat="1" applyFont="1" applyFill="1" applyBorder="1" applyAlignment="1">
      <alignment horizontal="right" vertical="center" indent="1"/>
    </xf>
    <xf numFmtId="3" fontId="5" fillId="10" borderId="60" xfId="0" applyNumberFormat="1" applyFont="1" applyFill="1" applyBorder="1" applyAlignment="1">
      <alignment horizontal="left" vertical="center" indent="1"/>
    </xf>
    <xf numFmtId="3" fontId="5" fillId="12" borderId="61" xfId="0" applyNumberFormat="1" applyFont="1" applyFill="1" applyBorder="1" applyAlignment="1">
      <alignment horizontal="left" vertical="center" indent="1"/>
    </xf>
    <xf numFmtId="3" fontId="5" fillId="14" borderId="62" xfId="0" applyNumberFormat="1" applyFont="1" applyFill="1" applyBorder="1" applyAlignment="1">
      <alignment horizontal="left" vertical="center" indent="1"/>
    </xf>
    <xf numFmtId="3" fontId="5" fillId="10" borderId="66" xfId="0" applyNumberFormat="1" applyFont="1" applyFill="1" applyBorder="1" applyAlignment="1">
      <alignment horizontal="left" vertical="center" indent="1"/>
    </xf>
    <xf numFmtId="3" fontId="5" fillId="12" borderId="67" xfId="0" applyNumberFormat="1" applyFont="1" applyFill="1" applyBorder="1" applyAlignment="1">
      <alignment horizontal="left" vertical="center" indent="1"/>
    </xf>
    <xf numFmtId="3" fontId="5" fillId="12" borderId="68" xfId="0" applyNumberFormat="1" applyFont="1" applyFill="1" applyBorder="1" applyAlignment="1">
      <alignment horizontal="left" vertical="center" indent="1"/>
    </xf>
    <xf numFmtId="3" fontId="5" fillId="8" borderId="55" xfId="0" applyNumberFormat="1" applyFont="1" applyFill="1" applyBorder="1" applyAlignment="1">
      <alignment horizontal="left" vertical="center" indent="1"/>
    </xf>
    <xf numFmtId="3" fontId="5" fillId="8" borderId="56" xfId="0" applyNumberFormat="1" applyFont="1" applyFill="1" applyBorder="1" applyAlignment="1">
      <alignment horizontal="left" vertical="center" indent="1"/>
    </xf>
    <xf numFmtId="3" fontId="23" fillId="11" borderId="57" xfId="0" applyNumberFormat="1" applyFont="1" applyFill="1" applyBorder="1" applyAlignment="1">
      <alignment horizontal="left" vertical="center" indent="1"/>
    </xf>
    <xf numFmtId="3" fontId="23" fillId="0" borderId="74" xfId="0" applyNumberFormat="1" applyFont="1" applyFill="1" applyBorder="1" applyAlignment="1">
      <alignment horizontal="left" vertical="center" indent="1"/>
    </xf>
    <xf numFmtId="3" fontId="23" fillId="16" borderId="75" xfId="0" applyNumberFormat="1" applyFont="1" applyFill="1" applyBorder="1" applyAlignment="1">
      <alignment horizontal="left" vertical="center" indent="1"/>
    </xf>
    <xf numFmtId="3" fontId="23" fillId="11" borderId="63" xfId="0" applyNumberFormat="1" applyFont="1" applyFill="1" applyBorder="1" applyAlignment="1">
      <alignment horizontal="left" vertical="center" indent="1"/>
    </xf>
    <xf numFmtId="3" fontId="23" fillId="0" borderId="80" xfId="0" applyNumberFormat="1" applyFont="1" applyFill="1" applyBorder="1" applyAlignment="1">
      <alignment horizontal="left" vertical="center" indent="1"/>
    </xf>
    <xf numFmtId="3" fontId="23" fillId="16" borderId="81" xfId="0" applyNumberFormat="1" applyFont="1" applyFill="1" applyBorder="1" applyAlignment="1">
      <alignment horizontal="left" vertical="center" indent="1"/>
    </xf>
    <xf numFmtId="3" fontId="23" fillId="0" borderId="45" xfId="0" applyNumberFormat="1" applyFont="1" applyFill="1" applyBorder="1" applyAlignment="1">
      <alignment horizontal="left" vertical="center" indent="1"/>
    </xf>
    <xf numFmtId="3" fontId="23" fillId="0" borderId="47" xfId="0" applyNumberFormat="1" applyFont="1" applyFill="1" applyBorder="1" applyAlignment="1">
      <alignment horizontal="left" vertical="center" indent="1"/>
    </xf>
    <xf numFmtId="3" fontId="23" fillId="16" borderId="44" xfId="0" applyNumberFormat="1" applyFont="1" applyFill="1" applyBorder="1" applyAlignment="1">
      <alignment horizontal="left" vertical="center" indent="1"/>
    </xf>
    <xf numFmtId="3" fontId="23" fillId="11" borderId="69" xfId="0" applyNumberFormat="1" applyFont="1" applyFill="1" applyBorder="1" applyAlignment="1">
      <alignment horizontal="left" vertical="center" indent="1"/>
    </xf>
    <xf numFmtId="3" fontId="23" fillId="0" borderId="86" xfId="0" applyNumberFormat="1" applyFont="1" applyFill="1" applyBorder="1" applyAlignment="1">
      <alignment horizontal="left" vertical="center" indent="1"/>
    </xf>
    <xf numFmtId="3" fontId="23" fillId="16" borderId="87" xfId="0" applyNumberFormat="1" applyFont="1" applyFill="1" applyBorder="1" applyAlignment="1">
      <alignment horizontal="left" vertical="center" indent="1"/>
    </xf>
    <xf numFmtId="3" fontId="23" fillId="0" borderId="88" xfId="0" applyNumberFormat="1" applyFont="1" applyFill="1" applyBorder="1" applyAlignment="1">
      <alignment horizontal="left" vertical="center" indent="1"/>
    </xf>
    <xf numFmtId="3" fontId="23" fillId="0" borderId="69" xfId="0" applyNumberFormat="1" applyFont="1" applyFill="1" applyBorder="1" applyAlignment="1">
      <alignment horizontal="left" vertical="center" indent="1"/>
    </xf>
    <xf numFmtId="3" fontId="23" fillId="0" borderId="89" xfId="0" applyNumberFormat="1" applyFont="1" applyFill="1" applyBorder="1" applyAlignment="1">
      <alignment horizontal="left" vertical="center" indent="1"/>
    </xf>
    <xf numFmtId="3" fontId="23" fillId="0" borderId="63" xfId="0" applyNumberFormat="1" applyFont="1" applyFill="1" applyBorder="1" applyAlignment="1">
      <alignment horizontal="left" vertical="center" indent="1"/>
    </xf>
    <xf numFmtId="3" fontId="23" fillId="5" borderId="69" xfId="0" applyNumberFormat="1" applyFont="1" applyFill="1" applyBorder="1" applyAlignment="1">
      <alignment horizontal="left" vertical="center" indent="1"/>
    </xf>
    <xf numFmtId="3" fontId="23" fillId="0" borderId="46" xfId="0" applyNumberFormat="1" applyFont="1" applyFill="1" applyBorder="1" applyAlignment="1">
      <alignment horizontal="left" vertical="center" indent="1"/>
    </xf>
    <xf numFmtId="3" fontId="23" fillId="0" borderId="43" xfId="0" applyNumberFormat="1" applyFont="1" applyFill="1" applyBorder="1" applyAlignment="1">
      <alignment horizontal="left" vertical="center" indent="1"/>
    </xf>
    <xf numFmtId="3" fontId="23" fillId="13" borderId="0" xfId="0" applyNumberFormat="1" applyFont="1" applyFill="1" applyBorder="1" applyAlignment="1">
      <alignment horizontal="left" vertical="center" indent="1"/>
    </xf>
    <xf numFmtId="3" fontId="23" fillId="0" borderId="51" xfId="0" applyNumberFormat="1" applyFont="1" applyFill="1" applyBorder="1" applyAlignment="1">
      <alignment horizontal="left" vertical="center" indent="1"/>
    </xf>
    <xf numFmtId="3" fontId="23" fillId="16" borderId="70" xfId="0" applyNumberFormat="1" applyFont="1" applyFill="1" applyBorder="1" applyAlignment="1">
      <alignment horizontal="left" vertical="center" indent="1"/>
    </xf>
    <xf numFmtId="3" fontId="23" fillId="13" borderId="63" xfId="0" applyNumberFormat="1" applyFont="1" applyFill="1" applyBorder="1" applyAlignment="1">
      <alignment horizontal="left" vertical="center" indent="1"/>
    </xf>
    <xf numFmtId="3" fontId="23" fillId="11" borderId="46" xfId="0" applyNumberFormat="1" applyFont="1" applyFill="1" applyBorder="1" applyAlignment="1">
      <alignment horizontal="left" vertical="center" indent="1"/>
    </xf>
    <xf numFmtId="3" fontId="23" fillId="13" borderId="69" xfId="0" applyNumberFormat="1" applyFont="1" applyFill="1" applyBorder="1" applyAlignment="1">
      <alignment horizontal="left" vertical="center" indent="1"/>
    </xf>
    <xf numFmtId="3" fontId="23" fillId="14" borderId="69" xfId="0" applyNumberFormat="1" applyFont="1" applyFill="1" applyBorder="1" applyAlignment="1">
      <alignment horizontal="left" vertical="center" indent="1"/>
    </xf>
    <xf numFmtId="3" fontId="23" fillId="14" borderId="63" xfId="0" applyNumberFormat="1" applyFont="1" applyFill="1" applyBorder="1" applyAlignment="1">
      <alignment horizontal="left" vertical="center" indent="1"/>
    </xf>
    <xf numFmtId="3" fontId="23" fillId="5" borderId="46" xfId="0" applyNumberFormat="1" applyFont="1" applyFill="1" applyBorder="1" applyAlignment="1">
      <alignment horizontal="left" vertical="center" indent="1"/>
    </xf>
    <xf numFmtId="3" fontId="23" fillId="12" borderId="69" xfId="0" applyNumberFormat="1" applyFont="1" applyFill="1" applyBorder="1" applyAlignment="1">
      <alignment horizontal="left" vertical="center" indent="1"/>
    </xf>
    <xf numFmtId="3" fontId="23" fillId="8" borderId="57" xfId="0" applyNumberFormat="1" applyFont="1" applyFill="1" applyBorder="1" applyAlignment="1">
      <alignment horizontal="left" vertical="center" indent="1"/>
    </xf>
    <xf numFmtId="0" fontId="6" fillId="0" borderId="98" xfId="0" applyFont="1" applyFill="1" applyBorder="1" applyAlignment="1">
      <alignment horizontal="right" indent="1"/>
    </xf>
    <xf numFmtId="2" fontId="15" fillId="0" borderId="99" xfId="0" applyNumberFormat="1" applyFont="1" applyFill="1" applyBorder="1" applyAlignment="1">
      <alignment horizontal="right" vertical="center" indent="1"/>
    </xf>
    <xf numFmtId="2" fontId="16" fillId="0" borderId="100" xfId="1" applyNumberFormat="1" applyFont="1" applyFill="1" applyBorder="1" applyAlignment="1">
      <alignment horizontal="right" vertical="center" wrapText="1" indent="1"/>
    </xf>
    <xf numFmtId="3" fontId="21" fillId="0" borderId="8" xfId="0" applyNumberFormat="1" applyFont="1" applyFill="1" applyBorder="1" applyAlignment="1">
      <alignment horizontal="left" vertical="center" indent="1"/>
    </xf>
    <xf numFmtId="3" fontId="23" fillId="0" borderId="97" xfId="0" applyNumberFormat="1" applyFont="1" applyFill="1" applyBorder="1" applyAlignment="1">
      <alignment horizontal="left" vertical="center" indent="1"/>
    </xf>
    <xf numFmtId="3" fontId="23" fillId="16" borderId="101" xfId="0" applyNumberFormat="1" applyFont="1" applyFill="1" applyBorder="1" applyAlignment="1">
      <alignment horizontal="left" vertical="center" indent="1"/>
    </xf>
    <xf numFmtId="3" fontId="5" fillId="0" borderId="104" xfId="0" applyNumberFormat="1" applyFont="1" applyFill="1" applyBorder="1" applyAlignment="1">
      <alignment horizontal="left" vertical="center" indent="1"/>
    </xf>
    <xf numFmtId="3" fontId="5" fillId="0" borderId="103" xfId="0" applyNumberFormat="1" applyFont="1" applyFill="1" applyBorder="1" applyAlignment="1">
      <alignment horizontal="left" vertical="center" indent="1"/>
    </xf>
    <xf numFmtId="0" fontId="3" fillId="15" borderId="111" xfId="0" applyFont="1" applyFill="1" applyBorder="1" applyAlignment="1">
      <alignment horizontal="center" vertical="center"/>
    </xf>
    <xf numFmtId="0" fontId="3" fillId="15" borderId="113" xfId="0" applyFont="1" applyFill="1" applyBorder="1" applyAlignment="1">
      <alignment horizontal="center" vertical="center"/>
    </xf>
    <xf numFmtId="0" fontId="13" fillId="0" borderId="112" xfId="0" applyFont="1" applyBorder="1" applyAlignment="1">
      <alignment vertical="center"/>
    </xf>
    <xf numFmtId="0" fontId="3" fillId="15" borderId="114" xfId="0" applyFont="1" applyFill="1" applyBorder="1" applyAlignment="1">
      <alignment horizontal="center" vertical="center"/>
    </xf>
    <xf numFmtId="0" fontId="22" fillId="15" borderId="115" xfId="0" applyFont="1" applyFill="1" applyBorder="1" applyAlignment="1">
      <alignment horizontal="center" vertical="center"/>
    </xf>
    <xf numFmtId="0" fontId="12" fillId="0" borderId="112" xfId="0" applyFont="1" applyBorder="1" applyAlignment="1">
      <alignment horizontal="left" indent="1"/>
    </xf>
    <xf numFmtId="3" fontId="26" fillId="16" borderId="76" xfId="0" applyNumberFormat="1" applyFont="1" applyFill="1" applyBorder="1" applyAlignment="1">
      <alignment horizontal="center" vertical="center"/>
    </xf>
    <xf numFmtId="3" fontId="26" fillId="16" borderId="108" xfId="0" applyNumberFormat="1" applyFont="1" applyFill="1" applyBorder="1" applyAlignment="1">
      <alignment horizontal="center" vertical="center"/>
    </xf>
    <xf numFmtId="3" fontId="26" fillId="16" borderId="109" xfId="0" applyNumberFormat="1" applyFont="1" applyFill="1" applyBorder="1" applyAlignment="1">
      <alignment horizontal="center" vertical="center"/>
    </xf>
    <xf numFmtId="3" fontId="26" fillId="16" borderId="110" xfId="0" applyNumberFormat="1" applyFont="1" applyFill="1" applyBorder="1" applyAlignment="1">
      <alignment horizontal="center" vertical="center"/>
    </xf>
    <xf numFmtId="3" fontId="26" fillId="16" borderId="102" xfId="0" applyNumberFormat="1" applyFont="1" applyFill="1" applyBorder="1" applyAlignment="1">
      <alignment horizontal="center" vertical="center"/>
    </xf>
    <xf numFmtId="3" fontId="26" fillId="16" borderId="106" xfId="0" applyNumberFormat="1" applyFont="1" applyFill="1" applyBorder="1" applyAlignment="1">
      <alignment horizontal="center" vertical="center"/>
    </xf>
    <xf numFmtId="3" fontId="26" fillId="16" borderId="107" xfId="0" applyNumberFormat="1" applyFont="1" applyFill="1" applyBorder="1" applyAlignment="1">
      <alignment horizontal="center" vertical="center"/>
    </xf>
    <xf numFmtId="3" fontId="26" fillId="16" borderId="105" xfId="0" applyNumberFormat="1" applyFont="1" applyFill="1" applyBorder="1" applyAlignment="1">
      <alignment horizontal="center" vertical="center"/>
    </xf>
    <xf numFmtId="0" fontId="3" fillId="15" borderId="116" xfId="0" applyFont="1" applyFill="1" applyBorder="1" applyAlignment="1">
      <alignment horizontal="center" vertical="center"/>
    </xf>
    <xf numFmtId="3" fontId="26" fillId="16" borderId="117" xfId="0" applyNumberFormat="1" applyFont="1" applyFill="1" applyBorder="1" applyAlignment="1">
      <alignment horizontal="center" vertical="center"/>
    </xf>
    <xf numFmtId="3" fontId="26" fillId="16" borderId="116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3" fontId="26" fillId="16" borderId="118" xfId="0" applyNumberFormat="1" applyFont="1" applyFill="1" applyBorder="1" applyAlignment="1">
      <alignment horizontal="center" vertical="center"/>
    </xf>
    <xf numFmtId="3" fontId="26" fillId="16" borderId="119" xfId="0" applyNumberFormat="1" applyFont="1" applyFill="1" applyBorder="1" applyAlignment="1">
      <alignment horizontal="center" vertical="center"/>
    </xf>
    <xf numFmtId="3" fontId="26" fillId="16" borderId="121" xfId="0" applyNumberFormat="1" applyFont="1" applyFill="1" applyBorder="1" applyAlignment="1">
      <alignment horizontal="center" vertical="center"/>
    </xf>
    <xf numFmtId="3" fontId="26" fillId="16" borderId="120" xfId="0" applyNumberFormat="1" applyFont="1" applyFill="1" applyBorder="1" applyAlignment="1">
      <alignment horizontal="center" vertical="center"/>
    </xf>
    <xf numFmtId="3" fontId="26" fillId="16" borderId="122" xfId="0" applyNumberFormat="1" applyFont="1" applyFill="1" applyBorder="1" applyAlignment="1">
      <alignment horizontal="center" vertical="center"/>
    </xf>
    <xf numFmtId="0" fontId="6" fillId="0" borderId="124" xfId="0" applyFont="1" applyFill="1" applyBorder="1" applyAlignment="1">
      <alignment horizontal="right" indent="1"/>
    </xf>
    <xf numFmtId="0" fontId="6" fillId="0" borderId="123" xfId="0" applyFont="1" applyFill="1" applyBorder="1" applyAlignment="1">
      <alignment horizontal="right" indent="1"/>
    </xf>
    <xf numFmtId="3" fontId="26" fillId="16" borderId="125" xfId="0" applyNumberFormat="1" applyFont="1" applyFill="1" applyBorder="1" applyAlignment="1">
      <alignment horizontal="center"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right" vertical="center" indent="1"/>
    </xf>
    <xf numFmtId="0" fontId="3" fillId="0" borderId="95" xfId="0" applyFont="1" applyFill="1" applyBorder="1" applyAlignment="1">
      <alignment horizontal="right" vertical="center" indent="1"/>
    </xf>
    <xf numFmtId="0" fontId="3" fillId="0" borderId="96" xfId="0" applyFont="1" applyFill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</cellXfs>
  <cellStyles count="5">
    <cellStyle name="Normal" xfId="0" builtinId="0"/>
    <cellStyle name="Normal 2" xfId="4" xr:uid="{00000000-0005-0000-0000-000001000000}"/>
    <cellStyle name="Normal 3" xfId="3" xr:uid="{00000000-0005-0000-0000-000002000000}"/>
    <cellStyle name="Normal_Sheet4" xfId="1" xr:uid="{00000000-0005-0000-0000-000003000000}"/>
    <cellStyle name="Normal_Sheet7" xfId="2" xr:uid="{00000000-0005-0000-0000-000004000000}"/>
  </cellStyles>
  <dxfs count="0"/>
  <tableStyles count="0" defaultTableStyle="TableStyleMedium2" defaultPivotStyle="PivotStyleLight16"/>
  <colors>
    <mruColors>
      <color rgb="FFFF00FF"/>
      <color rgb="FFFD77E3"/>
      <color rgb="FFFFDE75"/>
      <color rgb="FFFF33CC"/>
      <color rgb="FFFFFFEF"/>
      <color rgb="FFFFFFD1"/>
      <color rgb="FFFFF3CD"/>
      <color rgb="FFFF99FF"/>
      <color rgb="FFB4DE86"/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Q47"/>
  <sheetViews>
    <sheetView rightToLeft="1" tabSelected="1" topLeftCell="A2" zoomScale="130" zoomScaleNormal="130" workbookViewId="0">
      <selection activeCell="F14" sqref="F14"/>
    </sheetView>
  </sheetViews>
  <sheetFormatPr defaultRowHeight="14.25"/>
  <cols>
    <col min="1" max="1" width="5.25" customWidth="1"/>
    <col min="2" max="2" width="1.25" customWidth="1"/>
    <col min="3" max="3" width="0.875" customWidth="1"/>
    <col min="4" max="4" width="4.625" customWidth="1"/>
    <col min="5" max="5" width="14.625" customWidth="1"/>
    <col min="6" max="6" width="12.625" customWidth="1"/>
    <col min="7" max="7" width="12.625" hidden="1" customWidth="1"/>
    <col min="8" max="8" width="12" hidden="1" customWidth="1"/>
    <col min="9" max="9" width="10.25" hidden="1" customWidth="1"/>
    <col min="10" max="10" width="10.5" style="1" hidden="1" customWidth="1"/>
    <col min="11" max="11" width="14.25" style="1" hidden="1" customWidth="1"/>
    <col min="12" max="14" width="10.75" style="1" hidden="1" customWidth="1"/>
    <col min="15" max="17" width="11.625" style="1" hidden="1" customWidth="1"/>
    <col min="18" max="18" width="16.625" style="1" hidden="1" customWidth="1"/>
    <col min="19" max="19" width="18.625" style="1" customWidth="1"/>
    <col min="20" max="20" width="0.875" style="1" customWidth="1"/>
    <col min="21" max="21" width="1" customWidth="1"/>
    <col min="22" max="22" width="11.125" customWidth="1"/>
    <col min="23" max="23" width="8.5" customWidth="1"/>
    <col min="24" max="27" width="9" customWidth="1"/>
    <col min="28" max="28" width="12.5" customWidth="1"/>
    <col min="29" max="29" width="9" customWidth="1"/>
    <col min="30" max="30" width="9.875" customWidth="1"/>
    <col min="31" max="31" width="10.125" style="25" customWidth="1"/>
    <col min="32" max="32" width="12.875" customWidth="1"/>
    <col min="33" max="38" width="9" customWidth="1"/>
    <col min="39" max="39" width="17.375" customWidth="1"/>
  </cols>
  <sheetData>
    <row r="1" spans="1:43" hidden="1">
      <c r="AM1" s="9"/>
      <c r="AN1" s="9"/>
      <c r="AO1" s="9"/>
      <c r="AP1" s="9"/>
    </row>
    <row r="2" spans="1:43" ht="2.25" customHeight="1">
      <c r="B2" s="63"/>
      <c r="C2" s="63"/>
      <c r="V2" s="24"/>
      <c r="W2" s="24"/>
      <c r="X2" s="24"/>
      <c r="Y2" s="24"/>
      <c r="Z2" s="24"/>
      <c r="AA2" s="24"/>
      <c r="AM2" s="9"/>
      <c r="AN2" s="9"/>
      <c r="AO2" s="9"/>
      <c r="AP2" s="9"/>
    </row>
    <row r="3" spans="1:43" ht="6.75" customHeight="1">
      <c r="A3" s="61"/>
      <c r="B3" s="91"/>
      <c r="C3" s="64"/>
      <c r="D3" s="52"/>
      <c r="E3" s="52"/>
      <c r="F3" s="52"/>
      <c r="G3" s="52"/>
      <c r="H3" s="52"/>
      <c r="I3" s="52"/>
      <c r="J3" s="53"/>
      <c r="K3" s="53"/>
      <c r="L3" s="52"/>
      <c r="M3" s="53"/>
      <c r="N3" s="98"/>
      <c r="O3" s="53"/>
      <c r="P3" s="53"/>
      <c r="Q3" s="53"/>
      <c r="R3" s="53"/>
      <c r="S3" s="53"/>
      <c r="T3" s="65"/>
      <c r="U3" s="92"/>
      <c r="V3" s="24"/>
      <c r="W3" s="24"/>
      <c r="X3" s="24"/>
      <c r="Y3" s="24"/>
      <c r="AM3" s="9"/>
      <c r="AN3" s="9"/>
      <c r="AO3" s="9"/>
      <c r="AP3" s="9"/>
    </row>
    <row r="4" spans="1:43" ht="21.75" customHeight="1">
      <c r="A4" s="61"/>
      <c r="B4" s="62"/>
      <c r="C4" s="1"/>
      <c r="D4" s="251" t="s">
        <v>111</v>
      </c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66"/>
      <c r="U4" s="62"/>
      <c r="AM4" s="9"/>
      <c r="AN4" s="9"/>
      <c r="AO4" s="9"/>
      <c r="AP4" s="9"/>
    </row>
    <row r="5" spans="1:43" ht="2.25" customHeight="1" thickBot="1">
      <c r="A5" s="42"/>
      <c r="B5" s="41"/>
      <c r="C5" s="1"/>
      <c r="E5" s="221"/>
      <c r="J5" s="3"/>
      <c r="K5" s="3"/>
      <c r="L5" s="3"/>
      <c r="M5" s="3"/>
      <c r="N5" s="3"/>
      <c r="O5" s="3"/>
      <c r="P5" s="3"/>
      <c r="Q5" s="3"/>
      <c r="R5" s="224"/>
      <c r="S5" s="3"/>
      <c r="T5" s="43"/>
      <c r="U5" s="48"/>
      <c r="AM5" s="9"/>
      <c r="AN5" s="9"/>
      <c r="AO5" s="9"/>
      <c r="AP5" s="9"/>
    </row>
    <row r="6" spans="1:43" s="5" customFormat="1" ht="17.25" customHeight="1" thickBot="1">
      <c r="A6" s="51"/>
      <c r="B6" s="46"/>
      <c r="C6" s="4"/>
      <c r="D6" s="219" t="s">
        <v>4</v>
      </c>
      <c r="E6" s="220" t="s">
        <v>5</v>
      </c>
      <c r="F6" s="222" t="s">
        <v>6</v>
      </c>
      <c r="G6" s="106" t="s">
        <v>7</v>
      </c>
      <c r="H6" s="107" t="s">
        <v>8</v>
      </c>
      <c r="I6" s="108" t="s">
        <v>9</v>
      </c>
      <c r="J6" s="105" t="s">
        <v>98</v>
      </c>
      <c r="K6" s="105" t="s">
        <v>101</v>
      </c>
      <c r="L6" s="109" t="s">
        <v>99</v>
      </c>
      <c r="M6" s="110" t="s">
        <v>100</v>
      </c>
      <c r="N6" s="104" t="s">
        <v>102</v>
      </c>
      <c r="O6" s="104" t="s">
        <v>104</v>
      </c>
      <c r="P6" s="105" t="s">
        <v>98</v>
      </c>
      <c r="Q6" s="105" t="s">
        <v>103</v>
      </c>
      <c r="R6" s="223" t="s">
        <v>105</v>
      </c>
      <c r="S6" s="233" t="s">
        <v>110</v>
      </c>
      <c r="T6" s="44"/>
      <c r="U6" s="47"/>
      <c r="AE6" s="26"/>
      <c r="AM6" s="21"/>
      <c r="AN6" s="21"/>
      <c r="AO6" s="21"/>
      <c r="AP6" s="21"/>
    </row>
    <row r="7" spans="1:43" ht="20.100000000000001" customHeight="1" thickBot="1">
      <c r="A7" s="42"/>
      <c r="B7" s="41"/>
      <c r="C7" s="1"/>
      <c r="D7" s="151">
        <v>1</v>
      </c>
      <c r="E7" s="152" t="s">
        <v>0</v>
      </c>
      <c r="F7" s="153" t="s">
        <v>0</v>
      </c>
      <c r="G7" s="111" t="s">
        <v>15</v>
      </c>
      <c r="H7" s="111" t="s">
        <v>22</v>
      </c>
      <c r="I7" s="112" t="s">
        <v>23</v>
      </c>
      <c r="J7" s="113">
        <v>1944934</v>
      </c>
      <c r="K7" s="114">
        <v>1950000</v>
      </c>
      <c r="L7" s="115">
        <v>1950000</v>
      </c>
      <c r="M7" s="116">
        <v>1950000</v>
      </c>
      <c r="N7" s="116">
        <v>1950000</v>
      </c>
      <c r="O7" s="181">
        <v>4000000</v>
      </c>
      <c r="P7" s="182"/>
      <c r="Q7" s="183">
        <v>6800000</v>
      </c>
      <c r="R7" s="225">
        <v>28350000</v>
      </c>
      <c r="S7" s="237">
        <v>50000000</v>
      </c>
      <c r="T7" s="45"/>
      <c r="U7" s="48"/>
      <c r="V7" s="36"/>
      <c r="AM7" s="28"/>
      <c r="AN7" s="21"/>
      <c r="AO7" s="33"/>
      <c r="AP7" s="33"/>
      <c r="AQ7" s="33"/>
    </row>
    <row r="8" spans="1:43" ht="20.100000000000001" customHeight="1">
      <c r="A8" s="42"/>
      <c r="B8" s="41"/>
      <c r="C8" s="1"/>
      <c r="D8" s="154">
        <v>2</v>
      </c>
      <c r="E8" s="155" t="s">
        <v>24</v>
      </c>
      <c r="F8" s="156" t="s">
        <v>25</v>
      </c>
      <c r="G8" s="117" t="s">
        <v>15</v>
      </c>
      <c r="H8" s="117" t="s">
        <v>26</v>
      </c>
      <c r="I8" s="118" t="s">
        <v>27</v>
      </c>
      <c r="J8" s="119">
        <v>1618412</v>
      </c>
      <c r="K8" s="120">
        <v>1620000</v>
      </c>
      <c r="L8" s="121">
        <v>1620000</v>
      </c>
      <c r="M8" s="122">
        <v>1620000</v>
      </c>
      <c r="N8" s="122">
        <v>1620000</v>
      </c>
      <c r="O8" s="184">
        <v>4550000</v>
      </c>
      <c r="P8" s="185"/>
      <c r="Q8" s="186">
        <v>7700000</v>
      </c>
      <c r="R8" s="226">
        <v>23100000</v>
      </c>
      <c r="S8" s="237">
        <v>41000000</v>
      </c>
      <c r="T8" s="45"/>
      <c r="U8" s="48"/>
      <c r="V8" s="36"/>
      <c r="AM8" s="28"/>
      <c r="AN8" s="9"/>
      <c r="AO8" s="9"/>
      <c r="AP8" s="9"/>
      <c r="AQ8" s="9"/>
    </row>
    <row r="9" spans="1:43" ht="20.100000000000001" customHeight="1">
      <c r="A9" s="42"/>
      <c r="B9" s="41"/>
      <c r="C9" s="1"/>
      <c r="D9" s="157">
        <v>3</v>
      </c>
      <c r="E9" s="6" t="s">
        <v>28</v>
      </c>
      <c r="F9" s="10" t="s">
        <v>25</v>
      </c>
      <c r="G9" s="13"/>
      <c r="H9" s="13"/>
      <c r="I9" s="30"/>
      <c r="J9" s="101" t="s">
        <v>103</v>
      </c>
      <c r="K9" s="56">
        <v>7000000</v>
      </c>
      <c r="L9" s="79">
        <v>7000000</v>
      </c>
      <c r="M9" s="34">
        <v>7000000</v>
      </c>
      <c r="N9" s="34">
        <v>7000000</v>
      </c>
      <c r="O9" s="187">
        <v>20000000</v>
      </c>
      <c r="P9" s="188"/>
      <c r="Q9" s="189">
        <v>34000000</v>
      </c>
      <c r="R9" s="227">
        <v>100800000</v>
      </c>
      <c r="S9" s="239">
        <v>150000000</v>
      </c>
      <c r="T9" s="45"/>
      <c r="U9" s="48"/>
      <c r="V9" s="36"/>
      <c r="AM9" s="28"/>
      <c r="AN9" s="9"/>
      <c r="AO9" s="9"/>
      <c r="AP9" s="9"/>
      <c r="AQ9" s="9"/>
    </row>
    <row r="10" spans="1:43" ht="20.100000000000001" customHeight="1" thickBot="1">
      <c r="A10" s="42"/>
      <c r="B10" s="41"/>
      <c r="C10" s="1"/>
      <c r="D10" s="158">
        <v>4</v>
      </c>
      <c r="E10" s="159" t="s">
        <v>29</v>
      </c>
      <c r="F10" s="160" t="s">
        <v>25</v>
      </c>
      <c r="G10" s="123" t="s">
        <v>30</v>
      </c>
      <c r="H10" s="123" t="s">
        <v>31</v>
      </c>
      <c r="I10" s="124" t="s">
        <v>32</v>
      </c>
      <c r="J10" s="125">
        <v>1833239</v>
      </c>
      <c r="K10" s="126">
        <v>1840000</v>
      </c>
      <c r="L10" s="127">
        <v>1840000</v>
      </c>
      <c r="M10" s="128">
        <v>1840000</v>
      </c>
      <c r="N10" s="128">
        <v>1840000</v>
      </c>
      <c r="O10" s="190">
        <v>3600000</v>
      </c>
      <c r="P10" s="191"/>
      <c r="Q10" s="192">
        <v>6000000</v>
      </c>
      <c r="R10" s="228">
        <v>28800000</v>
      </c>
      <c r="S10" s="240">
        <v>50000000</v>
      </c>
      <c r="T10" s="45"/>
      <c r="U10" s="48"/>
      <c r="V10" s="36"/>
      <c r="W10" s="57"/>
      <c r="AM10" s="28"/>
      <c r="AN10" s="9"/>
      <c r="AO10" s="9"/>
      <c r="AP10" s="9"/>
      <c r="AQ10" s="9"/>
    </row>
    <row r="11" spans="1:43" ht="20.100000000000001" customHeight="1">
      <c r="A11" s="42"/>
      <c r="B11" s="41"/>
      <c r="C11" s="1"/>
      <c r="D11" s="154">
        <v>5</v>
      </c>
      <c r="E11" s="155" t="s">
        <v>10</v>
      </c>
      <c r="F11" s="156" t="s">
        <v>11</v>
      </c>
      <c r="G11" s="129" t="s">
        <v>12</v>
      </c>
      <c r="H11" s="130" t="s">
        <v>13</v>
      </c>
      <c r="I11" s="131" t="s">
        <v>10</v>
      </c>
      <c r="J11" s="119">
        <v>2011386</v>
      </c>
      <c r="K11" s="120">
        <v>2020000</v>
      </c>
      <c r="L11" s="121">
        <v>2020000</v>
      </c>
      <c r="M11" s="122">
        <v>2020000</v>
      </c>
      <c r="N11" s="122">
        <v>2020000</v>
      </c>
      <c r="O11" s="184">
        <v>5000000</v>
      </c>
      <c r="P11" s="193"/>
      <c r="Q11" s="186">
        <v>8500000</v>
      </c>
      <c r="R11" s="226">
        <v>27000000</v>
      </c>
      <c r="S11" s="241">
        <v>50000000</v>
      </c>
      <c r="T11" s="45"/>
      <c r="U11" s="48"/>
      <c r="V11" s="36"/>
      <c r="W11" s="57"/>
      <c r="AM11" s="28"/>
      <c r="AN11" s="9"/>
      <c r="AO11" s="9"/>
      <c r="AP11" s="9"/>
      <c r="AQ11" s="9"/>
    </row>
    <row r="12" spans="1:43" ht="20.100000000000001" customHeight="1" thickBot="1">
      <c r="A12" s="42"/>
      <c r="B12" s="41"/>
      <c r="C12" s="1"/>
      <c r="D12" s="158">
        <v>6</v>
      </c>
      <c r="E12" s="159" t="s">
        <v>14</v>
      </c>
      <c r="F12" s="160" t="s">
        <v>11</v>
      </c>
      <c r="G12" s="132" t="s">
        <v>15</v>
      </c>
      <c r="H12" s="133" t="s">
        <v>16</v>
      </c>
      <c r="I12" s="134" t="s">
        <v>14</v>
      </c>
      <c r="J12" s="135" t="s">
        <v>103</v>
      </c>
      <c r="K12" s="136">
        <v>2354000</v>
      </c>
      <c r="L12" s="137">
        <v>2354000</v>
      </c>
      <c r="M12" s="138">
        <v>2354000</v>
      </c>
      <c r="N12" s="138">
        <v>2354000</v>
      </c>
      <c r="O12" s="194">
        <v>13712062</v>
      </c>
      <c r="P12" s="195"/>
      <c r="Q12" s="192">
        <v>23700000</v>
      </c>
      <c r="R12" s="228">
        <v>71000000</v>
      </c>
      <c r="S12" s="238">
        <v>110000000</v>
      </c>
      <c r="T12" s="45"/>
      <c r="U12" s="48"/>
      <c r="V12" s="36"/>
      <c r="W12" s="57"/>
      <c r="AM12" s="28"/>
      <c r="AN12" s="9"/>
      <c r="AO12" s="9"/>
      <c r="AP12" s="9"/>
      <c r="AQ12" s="9"/>
    </row>
    <row r="13" spans="1:43" ht="20.100000000000001" customHeight="1">
      <c r="A13" s="42"/>
      <c r="B13" s="41"/>
      <c r="C13" s="1"/>
      <c r="D13" s="154">
        <v>7</v>
      </c>
      <c r="E13" s="155" t="s">
        <v>17</v>
      </c>
      <c r="F13" s="242" t="s">
        <v>18</v>
      </c>
      <c r="G13" s="117" t="s">
        <v>15</v>
      </c>
      <c r="H13" s="117" t="s">
        <v>19</v>
      </c>
      <c r="I13" s="139" t="s">
        <v>17</v>
      </c>
      <c r="J13" s="140" t="s">
        <v>103</v>
      </c>
      <c r="K13" s="141">
        <v>6000000</v>
      </c>
      <c r="L13" s="142">
        <v>6000000</v>
      </c>
      <c r="M13" s="143">
        <v>6000000</v>
      </c>
      <c r="N13" s="143">
        <v>6000000</v>
      </c>
      <c r="O13" s="196">
        <v>9000000</v>
      </c>
      <c r="P13" s="193"/>
      <c r="Q13" s="186">
        <v>16000000</v>
      </c>
      <c r="R13" s="226">
        <v>71500000</v>
      </c>
      <c r="S13" s="237">
        <v>120000000</v>
      </c>
      <c r="T13" s="45"/>
      <c r="U13" s="48"/>
      <c r="V13" s="36"/>
      <c r="W13" s="57"/>
      <c r="Z13" s="236"/>
      <c r="AB13" s="24"/>
      <c r="AM13" s="28"/>
      <c r="AN13" s="9"/>
      <c r="AO13" s="9"/>
      <c r="AP13" s="9"/>
      <c r="AQ13" s="9"/>
    </row>
    <row r="14" spans="1:43" ht="20.100000000000001" customHeight="1" thickBot="1">
      <c r="A14" s="42"/>
      <c r="B14" s="41"/>
      <c r="C14" s="1"/>
      <c r="D14" s="158">
        <v>8</v>
      </c>
      <c r="E14" s="159" t="s">
        <v>20</v>
      </c>
      <c r="F14" s="243" t="s">
        <v>18</v>
      </c>
      <c r="G14" s="133" t="s">
        <v>15</v>
      </c>
      <c r="H14" s="133" t="s">
        <v>21</v>
      </c>
      <c r="I14" s="134" t="s">
        <v>20</v>
      </c>
      <c r="J14" s="144" t="s">
        <v>103</v>
      </c>
      <c r="K14" s="145">
        <v>1098900</v>
      </c>
      <c r="L14" s="146">
        <v>2550000</v>
      </c>
      <c r="M14" s="147">
        <v>2550000</v>
      </c>
      <c r="N14" s="147">
        <v>2550000</v>
      </c>
      <c r="O14" s="197">
        <v>4556731</v>
      </c>
      <c r="P14" s="195">
        <v>7235665</v>
      </c>
      <c r="Q14" s="192"/>
      <c r="R14" s="228">
        <v>28750000</v>
      </c>
      <c r="S14" s="240">
        <v>60000000</v>
      </c>
      <c r="T14" s="45"/>
      <c r="U14" s="48"/>
      <c r="V14" s="36"/>
      <c r="W14" s="57"/>
      <c r="AM14" s="28"/>
      <c r="AN14" s="9"/>
      <c r="AO14" s="9"/>
      <c r="AP14" s="9"/>
      <c r="AQ14" s="9"/>
    </row>
    <row r="15" spans="1:43" ht="20.100000000000001" customHeight="1">
      <c r="A15" s="42"/>
      <c r="B15" s="41"/>
      <c r="C15" s="1"/>
      <c r="D15" s="154">
        <v>9</v>
      </c>
      <c r="E15" s="155" t="s">
        <v>33</v>
      </c>
      <c r="F15" s="156" t="s">
        <v>34</v>
      </c>
      <c r="G15" s="130" t="s">
        <v>35</v>
      </c>
      <c r="H15" s="130" t="s">
        <v>36</v>
      </c>
      <c r="I15" s="148" t="s">
        <v>33</v>
      </c>
      <c r="J15" s="119">
        <v>3266226</v>
      </c>
      <c r="K15" s="120">
        <v>3270000</v>
      </c>
      <c r="L15" s="121">
        <v>3270000</v>
      </c>
      <c r="M15" s="122">
        <v>3270000</v>
      </c>
      <c r="N15" s="122">
        <v>3270000</v>
      </c>
      <c r="O15" s="184">
        <v>8100000</v>
      </c>
      <c r="P15" s="193"/>
      <c r="Q15" s="186">
        <v>13500000</v>
      </c>
      <c r="R15" s="226">
        <v>45000000</v>
      </c>
      <c r="S15" s="237">
        <v>65000000</v>
      </c>
      <c r="T15" s="45"/>
      <c r="U15" s="48"/>
      <c r="V15" s="36"/>
      <c r="W15" s="57"/>
      <c r="AM15" s="28"/>
      <c r="AN15" s="9"/>
      <c r="AO15" s="9"/>
      <c r="AP15" s="9"/>
      <c r="AQ15" s="9"/>
    </row>
    <row r="16" spans="1:43" ht="20.100000000000001" customHeight="1" thickBot="1">
      <c r="A16" s="42"/>
      <c r="B16" s="41"/>
      <c r="C16" s="1"/>
      <c r="D16" s="158">
        <v>10</v>
      </c>
      <c r="E16" s="159" t="s">
        <v>37</v>
      </c>
      <c r="F16" s="160" t="s">
        <v>34</v>
      </c>
      <c r="G16" s="132" t="s">
        <v>38</v>
      </c>
      <c r="H16" s="123" t="s">
        <v>39</v>
      </c>
      <c r="I16" s="149" t="s">
        <v>37</v>
      </c>
      <c r="J16" s="125">
        <v>2835078</v>
      </c>
      <c r="K16" s="126">
        <v>2840000</v>
      </c>
      <c r="L16" s="127">
        <v>2840000</v>
      </c>
      <c r="M16" s="128">
        <v>2840000</v>
      </c>
      <c r="N16" s="128">
        <v>2840000</v>
      </c>
      <c r="O16" s="190">
        <v>4400000</v>
      </c>
      <c r="P16" s="195"/>
      <c r="Q16" s="192">
        <v>7200000</v>
      </c>
      <c r="R16" s="228">
        <v>33800000</v>
      </c>
      <c r="S16" s="240">
        <v>65000000</v>
      </c>
      <c r="T16" s="45"/>
      <c r="U16" s="48"/>
      <c r="V16" s="36"/>
      <c r="W16" s="57"/>
      <c r="AM16" s="28"/>
      <c r="AN16" s="9"/>
      <c r="AO16" s="9"/>
      <c r="AP16" s="9"/>
      <c r="AQ16" s="9"/>
    </row>
    <row r="17" spans="1:43" ht="20.100000000000001" customHeight="1">
      <c r="A17" s="42"/>
      <c r="B17" s="41"/>
      <c r="C17" s="1"/>
      <c r="D17" s="245">
        <v>11</v>
      </c>
      <c r="E17" s="248" t="s">
        <v>40</v>
      </c>
      <c r="F17" s="156" t="s">
        <v>106</v>
      </c>
      <c r="G17" s="117" t="s">
        <v>15</v>
      </c>
      <c r="H17" s="117" t="s">
        <v>42</v>
      </c>
      <c r="I17" s="139" t="s">
        <v>43</v>
      </c>
      <c r="J17" s="140" t="s">
        <v>103</v>
      </c>
      <c r="K17" s="141">
        <v>2400000</v>
      </c>
      <c r="L17" s="142">
        <v>2400000</v>
      </c>
      <c r="M17" s="143">
        <v>2400000</v>
      </c>
      <c r="N17" s="143">
        <v>2400000</v>
      </c>
      <c r="O17" s="196">
        <v>5000000</v>
      </c>
      <c r="P17" s="193"/>
      <c r="Q17" s="186">
        <v>11000000</v>
      </c>
      <c r="R17" s="226">
        <v>41400000</v>
      </c>
      <c r="S17" s="237">
        <v>75000000</v>
      </c>
      <c r="T17" s="45"/>
      <c r="U17" s="48"/>
      <c r="V17" s="36"/>
      <c r="W17" s="57"/>
      <c r="AM17" s="28"/>
      <c r="AN17" s="9"/>
      <c r="AO17" s="9"/>
      <c r="AP17" s="9"/>
      <c r="AQ17" s="9"/>
    </row>
    <row r="18" spans="1:43" ht="20.100000000000001" customHeight="1">
      <c r="A18" s="42"/>
      <c r="B18" s="41"/>
      <c r="C18" s="1"/>
      <c r="D18" s="246"/>
      <c r="E18" s="249"/>
      <c r="F18" s="211" t="s">
        <v>107</v>
      </c>
      <c r="G18" s="212"/>
      <c r="H18" s="212"/>
      <c r="I18" s="213"/>
      <c r="J18" s="214"/>
      <c r="K18" s="56"/>
      <c r="L18" s="79"/>
      <c r="M18" s="34"/>
      <c r="N18" s="34"/>
      <c r="O18" s="187"/>
      <c r="P18" s="215"/>
      <c r="Q18" s="216"/>
      <c r="R18" s="227">
        <v>41400000</v>
      </c>
      <c r="S18" s="244">
        <v>75000000</v>
      </c>
      <c r="T18" s="45"/>
      <c r="U18" s="48"/>
      <c r="V18" s="36"/>
      <c r="W18" s="57"/>
      <c r="AM18" s="28"/>
      <c r="AN18" s="9"/>
      <c r="AO18" s="9"/>
      <c r="AP18" s="9"/>
      <c r="AQ18" s="9"/>
    </row>
    <row r="19" spans="1:43" ht="20.100000000000001" customHeight="1">
      <c r="A19" s="42"/>
      <c r="B19" s="41"/>
      <c r="C19" s="1"/>
      <c r="D19" s="246"/>
      <c r="E19" s="249"/>
      <c r="F19" s="211" t="s">
        <v>108</v>
      </c>
      <c r="G19" s="212"/>
      <c r="H19" s="212"/>
      <c r="I19" s="213"/>
      <c r="J19" s="214"/>
      <c r="K19" s="56"/>
      <c r="L19" s="79"/>
      <c r="M19" s="34"/>
      <c r="N19" s="34"/>
      <c r="O19" s="187"/>
      <c r="P19" s="215"/>
      <c r="Q19" s="216"/>
      <c r="R19" s="227">
        <v>34500000</v>
      </c>
      <c r="S19" s="238">
        <v>75000000</v>
      </c>
      <c r="T19" s="45"/>
      <c r="U19" s="48"/>
      <c r="V19" s="36"/>
      <c r="W19" s="57"/>
      <c r="AM19" s="28"/>
      <c r="AN19" s="9"/>
      <c r="AO19" s="9"/>
      <c r="AP19" s="9"/>
      <c r="AQ19" s="9"/>
    </row>
    <row r="20" spans="1:43" ht="20.100000000000001" customHeight="1">
      <c r="A20" s="42"/>
      <c r="B20" s="41"/>
      <c r="C20" s="1"/>
      <c r="D20" s="247"/>
      <c r="E20" s="250"/>
      <c r="F20" s="11" t="s">
        <v>109</v>
      </c>
      <c r="G20" s="12" t="s">
        <v>15</v>
      </c>
      <c r="H20" s="12" t="s">
        <v>44</v>
      </c>
      <c r="I20" s="31" t="s">
        <v>45</v>
      </c>
      <c r="J20" s="99"/>
      <c r="K20" s="35"/>
      <c r="L20" s="80"/>
      <c r="M20" s="55"/>
      <c r="N20" s="55"/>
      <c r="O20" s="198"/>
      <c r="P20" s="199"/>
      <c r="Q20" s="189"/>
      <c r="R20" s="227">
        <v>37950000</v>
      </c>
      <c r="S20" s="239">
        <v>75000000</v>
      </c>
      <c r="T20" s="45"/>
      <c r="U20" s="48"/>
      <c r="V20" s="36"/>
      <c r="W20" s="57"/>
      <c r="AM20" s="28"/>
      <c r="AN20" s="9"/>
      <c r="AO20" s="9"/>
      <c r="AP20" s="9"/>
      <c r="AQ20" s="9"/>
    </row>
    <row r="21" spans="1:43" ht="20.100000000000001" customHeight="1">
      <c r="A21" s="42"/>
      <c r="B21" s="41"/>
      <c r="C21" s="1"/>
      <c r="D21" s="157">
        <v>12</v>
      </c>
      <c r="E21" s="6" t="s">
        <v>28</v>
      </c>
      <c r="F21" s="11" t="s">
        <v>41</v>
      </c>
      <c r="G21" s="13"/>
      <c r="H21" s="13"/>
      <c r="I21" s="30"/>
      <c r="J21" s="99" t="s">
        <v>103</v>
      </c>
      <c r="K21" s="35">
        <v>7200000</v>
      </c>
      <c r="L21" s="80">
        <v>7200000</v>
      </c>
      <c r="M21" s="55">
        <v>7200000</v>
      </c>
      <c r="N21" s="55">
        <v>7200000</v>
      </c>
      <c r="O21" s="198">
        <v>15000000</v>
      </c>
      <c r="P21" s="199"/>
      <c r="Q21" s="189">
        <v>25000000</v>
      </c>
      <c r="R21" s="227">
        <v>90045000</v>
      </c>
      <c r="S21" s="239">
        <v>150000000</v>
      </c>
      <c r="T21" s="45"/>
      <c r="U21" s="48"/>
      <c r="V21" s="36"/>
      <c r="W21" s="57"/>
      <c r="AM21" s="28"/>
      <c r="AN21" s="9"/>
      <c r="AO21" s="9"/>
      <c r="AP21" s="9"/>
      <c r="AQ21" s="9"/>
    </row>
    <row r="22" spans="1:43" ht="20.100000000000001" customHeight="1" thickBot="1">
      <c r="A22" s="42"/>
      <c r="B22" s="41"/>
      <c r="C22" s="1"/>
      <c r="D22" s="158">
        <f>D21+1</f>
        <v>13</v>
      </c>
      <c r="E22" s="159" t="s">
        <v>46</v>
      </c>
      <c r="F22" s="160" t="s">
        <v>41</v>
      </c>
      <c r="G22" s="133" t="s">
        <v>46</v>
      </c>
      <c r="H22" s="132" t="s">
        <v>47</v>
      </c>
      <c r="I22" s="150" t="s">
        <v>48</v>
      </c>
      <c r="J22" s="144" t="s">
        <v>103</v>
      </c>
      <c r="K22" s="136">
        <v>1038400</v>
      </c>
      <c r="L22" s="146">
        <v>3300000</v>
      </c>
      <c r="M22" s="147">
        <v>3300000</v>
      </c>
      <c r="N22" s="147">
        <v>3300000</v>
      </c>
      <c r="O22" s="197">
        <v>5875490</v>
      </c>
      <c r="P22" s="195">
        <v>9062808</v>
      </c>
      <c r="Q22" s="192"/>
      <c r="R22" s="228">
        <v>30000000</v>
      </c>
      <c r="S22" s="240">
        <v>55000000</v>
      </c>
      <c r="T22" s="45"/>
      <c r="U22" s="48"/>
      <c r="V22" s="36"/>
      <c r="W22" s="57"/>
      <c r="AM22" s="28"/>
      <c r="AN22" s="9"/>
      <c r="AO22" s="9"/>
      <c r="AP22" s="9"/>
      <c r="AQ22" s="9"/>
    </row>
    <row r="23" spans="1:43" ht="20.100000000000001" customHeight="1" thickBot="1">
      <c r="A23" s="42"/>
      <c r="B23" s="41"/>
      <c r="C23" s="1"/>
      <c r="D23" s="151">
        <f>D22+1</f>
        <v>14</v>
      </c>
      <c r="E23" s="152" t="s">
        <v>49</v>
      </c>
      <c r="F23" s="161" t="s">
        <v>50</v>
      </c>
      <c r="G23" s="111" t="s">
        <v>15</v>
      </c>
      <c r="H23" s="162" t="s">
        <v>51</v>
      </c>
      <c r="I23" s="163" t="s">
        <v>52</v>
      </c>
      <c r="J23" s="113">
        <v>2929327</v>
      </c>
      <c r="K23" s="114">
        <v>2930000</v>
      </c>
      <c r="L23" s="115">
        <v>2930000</v>
      </c>
      <c r="M23" s="116">
        <v>2930000</v>
      </c>
      <c r="N23" s="116">
        <v>2930000</v>
      </c>
      <c r="O23" s="181">
        <v>5100000</v>
      </c>
      <c r="P23" s="182"/>
      <c r="Q23" s="183">
        <v>8400000</v>
      </c>
      <c r="R23" s="225">
        <v>31200000</v>
      </c>
      <c r="S23" s="237">
        <v>55000000</v>
      </c>
      <c r="T23" s="45"/>
      <c r="U23" s="48"/>
      <c r="V23" s="36"/>
      <c r="W23" s="57"/>
      <c r="AM23" s="28"/>
      <c r="AN23" s="9"/>
      <c r="AO23" s="9"/>
      <c r="AP23" s="9"/>
      <c r="AQ23" s="9"/>
    </row>
    <row r="24" spans="1:43" ht="20.100000000000001" customHeight="1">
      <c r="A24" s="42"/>
      <c r="B24" s="41"/>
      <c r="C24" s="1"/>
      <c r="D24" s="154">
        <f t="shared" ref="D24:D40" si="0">D23+1</f>
        <v>15</v>
      </c>
      <c r="E24" s="155" t="s">
        <v>53</v>
      </c>
      <c r="F24" s="156" t="s">
        <v>54</v>
      </c>
      <c r="G24" s="129" t="s">
        <v>55</v>
      </c>
      <c r="H24" s="117" t="s">
        <v>56</v>
      </c>
      <c r="I24" s="164" t="s">
        <v>57</v>
      </c>
      <c r="J24" s="119">
        <v>1626819</v>
      </c>
      <c r="K24" s="120">
        <v>1630000</v>
      </c>
      <c r="L24" s="121">
        <v>1630000</v>
      </c>
      <c r="M24" s="122">
        <v>1630000</v>
      </c>
      <c r="N24" s="122">
        <v>1630000</v>
      </c>
      <c r="O24" s="184">
        <v>6200000</v>
      </c>
      <c r="P24" s="193"/>
      <c r="Q24" s="186">
        <v>10000000</v>
      </c>
      <c r="R24" s="226">
        <v>22000000</v>
      </c>
      <c r="S24" s="237">
        <v>45000000</v>
      </c>
      <c r="T24" s="45"/>
      <c r="U24" s="48"/>
      <c r="V24" s="36"/>
      <c r="W24" s="57"/>
      <c r="AM24" s="28"/>
      <c r="AN24" s="9"/>
      <c r="AO24" s="9"/>
      <c r="AP24" s="9"/>
      <c r="AQ24" s="9"/>
    </row>
    <row r="25" spans="1:43" ht="20.100000000000001" customHeight="1" thickBot="1">
      <c r="A25" s="61"/>
      <c r="B25" s="60"/>
      <c r="C25" s="1"/>
      <c r="D25" s="158">
        <f t="shared" si="0"/>
        <v>16</v>
      </c>
      <c r="E25" s="165" t="s">
        <v>97</v>
      </c>
      <c r="F25" s="160" t="s">
        <v>54</v>
      </c>
      <c r="G25" s="166" t="s">
        <v>15</v>
      </c>
      <c r="H25" s="166" t="s">
        <v>59</v>
      </c>
      <c r="I25" s="124" t="s">
        <v>58</v>
      </c>
      <c r="J25" s="144" t="s">
        <v>103</v>
      </c>
      <c r="K25" s="136">
        <v>1560000</v>
      </c>
      <c r="L25" s="137">
        <v>1560000</v>
      </c>
      <c r="M25" s="138">
        <v>1560000</v>
      </c>
      <c r="N25" s="138">
        <v>1560000</v>
      </c>
      <c r="O25" s="194">
        <v>3000000</v>
      </c>
      <c r="P25" s="195"/>
      <c r="Q25" s="192">
        <v>5300000</v>
      </c>
      <c r="R25" s="228">
        <v>26000000</v>
      </c>
      <c r="S25" s="240">
        <v>65000000</v>
      </c>
      <c r="T25" s="67"/>
      <c r="U25" s="59"/>
      <c r="V25" s="36"/>
      <c r="W25" s="57"/>
      <c r="AM25" s="28"/>
      <c r="AN25" s="9"/>
      <c r="AO25" s="9"/>
      <c r="AP25" s="9"/>
      <c r="AQ25" s="9"/>
    </row>
    <row r="26" spans="1:43" ht="20.100000000000001" customHeight="1" thickBot="1">
      <c r="A26" s="61"/>
      <c r="B26" s="60"/>
      <c r="C26" s="1"/>
      <c r="D26" s="82">
        <f t="shared" si="0"/>
        <v>17</v>
      </c>
      <c r="E26" s="73" t="s">
        <v>1</v>
      </c>
      <c r="F26" s="77" t="s">
        <v>1</v>
      </c>
      <c r="G26" s="74" t="s">
        <v>15</v>
      </c>
      <c r="H26" s="74" t="s">
        <v>60</v>
      </c>
      <c r="I26" s="75" t="s">
        <v>61</v>
      </c>
      <c r="J26" s="100" t="s">
        <v>103</v>
      </c>
      <c r="K26" s="78">
        <v>2600000</v>
      </c>
      <c r="L26" s="83">
        <v>2600000</v>
      </c>
      <c r="M26" s="76">
        <v>2600000</v>
      </c>
      <c r="N26" s="103">
        <v>3970000</v>
      </c>
      <c r="O26" s="200">
        <v>6300000</v>
      </c>
      <c r="P26" s="201"/>
      <c r="Q26" s="202">
        <v>11000000</v>
      </c>
      <c r="R26" s="229">
        <v>38500000</v>
      </c>
      <c r="S26" s="235">
        <v>65000000</v>
      </c>
      <c r="T26" s="67"/>
      <c r="U26" s="59"/>
      <c r="V26" s="36"/>
      <c r="W26" s="57"/>
      <c r="AM26" s="28"/>
      <c r="AN26" s="9"/>
      <c r="AO26" s="9"/>
      <c r="AP26" s="9"/>
      <c r="AQ26" s="9"/>
    </row>
    <row r="27" spans="1:43" ht="20.100000000000001" customHeight="1" thickBot="1">
      <c r="A27" s="42"/>
      <c r="B27" s="48"/>
      <c r="C27" s="1"/>
      <c r="D27" s="151">
        <f t="shared" si="0"/>
        <v>18</v>
      </c>
      <c r="E27" s="152" t="s">
        <v>62</v>
      </c>
      <c r="F27" s="161" t="s">
        <v>2</v>
      </c>
      <c r="G27" s="111" t="s">
        <v>15</v>
      </c>
      <c r="H27" s="111" t="s">
        <v>63</v>
      </c>
      <c r="I27" s="112" t="s">
        <v>62</v>
      </c>
      <c r="J27" s="113">
        <v>2010012</v>
      </c>
      <c r="K27" s="114">
        <v>2020000</v>
      </c>
      <c r="L27" s="115">
        <v>2020000</v>
      </c>
      <c r="M27" s="116">
        <v>2020000</v>
      </c>
      <c r="N27" s="116">
        <v>2020000</v>
      </c>
      <c r="O27" s="181">
        <v>3300000</v>
      </c>
      <c r="P27" s="182"/>
      <c r="Q27" s="183">
        <v>5500000</v>
      </c>
      <c r="R27" s="225">
        <v>26000000</v>
      </c>
      <c r="S27" s="238">
        <v>50000000</v>
      </c>
      <c r="T27" s="45"/>
      <c r="U27" s="41"/>
      <c r="V27" s="36"/>
      <c r="W27" s="57"/>
      <c r="AM27" s="28"/>
      <c r="AN27" s="9"/>
      <c r="AO27" s="9"/>
      <c r="AP27" s="9"/>
      <c r="AQ27" s="9"/>
    </row>
    <row r="28" spans="1:43" ht="20.100000000000001" customHeight="1">
      <c r="A28" s="42"/>
      <c r="B28" s="48"/>
      <c r="C28" s="1"/>
      <c r="D28" s="154">
        <f t="shared" si="0"/>
        <v>19</v>
      </c>
      <c r="E28" s="155" t="s">
        <v>68</v>
      </c>
      <c r="F28" s="156" t="s">
        <v>65</v>
      </c>
      <c r="G28" s="117" t="s">
        <v>69</v>
      </c>
      <c r="H28" s="117" t="s">
        <v>69</v>
      </c>
      <c r="I28" s="164" t="s">
        <v>68</v>
      </c>
      <c r="J28" s="119">
        <v>2048802</v>
      </c>
      <c r="K28" s="120">
        <v>2050000</v>
      </c>
      <c r="L28" s="121">
        <v>2050000</v>
      </c>
      <c r="M28" s="122">
        <v>2050000</v>
      </c>
      <c r="N28" s="122">
        <v>2050000</v>
      </c>
      <c r="O28" s="184">
        <v>3200000</v>
      </c>
      <c r="P28" s="193"/>
      <c r="Q28" s="186">
        <v>5300000</v>
      </c>
      <c r="R28" s="226">
        <v>20000000</v>
      </c>
      <c r="S28" s="237">
        <v>40000000</v>
      </c>
      <c r="T28" s="45"/>
      <c r="U28" s="41"/>
      <c r="V28" s="36"/>
      <c r="W28" s="57"/>
      <c r="AM28" s="28"/>
      <c r="AN28" s="29"/>
      <c r="AO28" s="29"/>
      <c r="AP28" s="29"/>
      <c r="AQ28" s="29"/>
    </row>
    <row r="29" spans="1:43" ht="20.100000000000001" customHeight="1" thickBot="1">
      <c r="A29" s="42"/>
      <c r="B29" s="48"/>
      <c r="C29" s="1"/>
      <c r="D29" s="158">
        <f t="shared" si="0"/>
        <v>20</v>
      </c>
      <c r="E29" s="159" t="s">
        <v>64</v>
      </c>
      <c r="F29" s="160" t="s">
        <v>65</v>
      </c>
      <c r="G29" s="133" t="s">
        <v>15</v>
      </c>
      <c r="H29" s="132" t="s">
        <v>66</v>
      </c>
      <c r="I29" s="134" t="s">
        <v>67</v>
      </c>
      <c r="J29" s="144" t="s">
        <v>103</v>
      </c>
      <c r="K29" s="136">
        <v>723580</v>
      </c>
      <c r="L29" s="146">
        <v>2830000</v>
      </c>
      <c r="M29" s="147">
        <v>2830000</v>
      </c>
      <c r="N29" s="147">
        <v>2830000</v>
      </c>
      <c r="O29" s="197">
        <v>5069141</v>
      </c>
      <c r="P29" s="195">
        <v>8486156</v>
      </c>
      <c r="Q29" s="192"/>
      <c r="R29" s="228">
        <v>30000000</v>
      </c>
      <c r="S29" s="240">
        <v>45000000</v>
      </c>
      <c r="T29" s="45"/>
      <c r="U29" s="41"/>
      <c r="V29" s="36"/>
      <c r="W29" s="57"/>
      <c r="AM29" s="28"/>
      <c r="AN29" s="9"/>
      <c r="AO29" s="9"/>
      <c r="AP29" s="9"/>
      <c r="AQ29" s="9"/>
    </row>
    <row r="30" spans="1:43" ht="20.100000000000001" customHeight="1">
      <c r="A30" s="42"/>
      <c r="B30" s="48"/>
      <c r="C30" s="1"/>
      <c r="D30" s="154">
        <f t="shared" si="0"/>
        <v>21</v>
      </c>
      <c r="E30" s="155" t="s">
        <v>70</v>
      </c>
      <c r="F30" s="156" t="s">
        <v>71</v>
      </c>
      <c r="G30" s="117" t="s">
        <v>15</v>
      </c>
      <c r="H30" s="117" t="s">
        <v>72</v>
      </c>
      <c r="I30" s="139" t="s">
        <v>70</v>
      </c>
      <c r="J30" s="140" t="s">
        <v>103</v>
      </c>
      <c r="K30" s="141">
        <v>1200000</v>
      </c>
      <c r="L30" s="142">
        <v>1200000</v>
      </c>
      <c r="M30" s="143">
        <v>1200000</v>
      </c>
      <c r="N30" s="167">
        <v>1680000</v>
      </c>
      <c r="O30" s="203">
        <v>2500000</v>
      </c>
      <c r="P30" s="193"/>
      <c r="Q30" s="186">
        <v>4400000</v>
      </c>
      <c r="R30" s="226">
        <v>29700000</v>
      </c>
      <c r="S30" s="237">
        <v>55000000</v>
      </c>
      <c r="T30" s="45"/>
      <c r="U30" s="41"/>
      <c r="V30" s="36"/>
      <c r="W30" s="57"/>
      <c r="AM30" s="28"/>
      <c r="AN30" s="9"/>
      <c r="AO30" s="9"/>
      <c r="AP30" s="9"/>
      <c r="AQ30" s="9"/>
    </row>
    <row r="31" spans="1:43" ht="20.100000000000001" customHeight="1">
      <c r="A31" s="42"/>
      <c r="B31" s="48"/>
      <c r="C31" s="1"/>
      <c r="D31" s="157">
        <f t="shared" si="0"/>
        <v>22</v>
      </c>
      <c r="E31" s="6" t="s">
        <v>28</v>
      </c>
      <c r="F31" s="11" t="s">
        <v>71</v>
      </c>
      <c r="G31" s="13"/>
      <c r="H31" s="13"/>
      <c r="I31" s="30"/>
      <c r="J31" s="58">
        <v>7596063</v>
      </c>
      <c r="K31" s="72">
        <v>7600000</v>
      </c>
      <c r="L31" s="81">
        <v>7600000</v>
      </c>
      <c r="M31" s="95">
        <v>7600000</v>
      </c>
      <c r="N31" s="95">
        <v>7600000</v>
      </c>
      <c r="O31" s="204">
        <v>15300000</v>
      </c>
      <c r="P31" s="199"/>
      <c r="Q31" s="189">
        <v>26000000</v>
      </c>
      <c r="R31" s="227">
        <v>93600000</v>
      </c>
      <c r="S31" s="239">
        <v>150000000</v>
      </c>
      <c r="T31" s="45"/>
      <c r="U31" s="41"/>
      <c r="V31" s="36"/>
      <c r="W31" s="57"/>
      <c r="AM31" s="28"/>
      <c r="AN31" s="9"/>
      <c r="AO31" s="9"/>
      <c r="AP31" s="9"/>
      <c r="AQ31" s="9"/>
    </row>
    <row r="32" spans="1:43" ht="20.100000000000001" customHeight="1" thickBot="1">
      <c r="A32" s="42"/>
      <c r="B32" s="48"/>
      <c r="C32" s="1"/>
      <c r="D32" s="158">
        <f t="shared" si="0"/>
        <v>23</v>
      </c>
      <c r="E32" s="159" t="s">
        <v>73</v>
      </c>
      <c r="F32" s="160" t="s">
        <v>71</v>
      </c>
      <c r="G32" s="133" t="s">
        <v>74</v>
      </c>
      <c r="H32" s="133" t="s">
        <v>75</v>
      </c>
      <c r="I32" s="150" t="s">
        <v>73</v>
      </c>
      <c r="J32" s="144" t="s">
        <v>103</v>
      </c>
      <c r="K32" s="136">
        <v>1330000</v>
      </c>
      <c r="L32" s="137">
        <v>1330000</v>
      </c>
      <c r="M32" s="138">
        <v>1330000</v>
      </c>
      <c r="N32" s="168">
        <v>2000000</v>
      </c>
      <c r="O32" s="205">
        <v>5200000</v>
      </c>
      <c r="P32" s="195"/>
      <c r="Q32" s="192">
        <v>8800000</v>
      </c>
      <c r="R32" s="228">
        <v>34800000</v>
      </c>
      <c r="S32" s="240">
        <v>65000000</v>
      </c>
      <c r="T32" s="45"/>
      <c r="U32" s="41"/>
      <c r="V32" s="36"/>
      <c r="W32" s="57"/>
      <c r="AM32" s="28"/>
      <c r="AN32" s="9"/>
      <c r="AO32" s="9"/>
      <c r="AP32" s="9"/>
      <c r="AQ32" s="9"/>
    </row>
    <row r="33" spans="1:43" ht="20.100000000000001" customHeight="1">
      <c r="A33" s="42"/>
      <c r="B33" s="48"/>
      <c r="C33" s="1"/>
      <c r="D33" s="154">
        <f t="shared" si="0"/>
        <v>24</v>
      </c>
      <c r="E33" s="155" t="s">
        <v>76</v>
      </c>
      <c r="F33" s="156" t="s">
        <v>77</v>
      </c>
      <c r="G33" s="129" t="s">
        <v>78</v>
      </c>
      <c r="H33" s="117" t="s">
        <v>78</v>
      </c>
      <c r="I33" s="169" t="s">
        <v>76</v>
      </c>
      <c r="J33" s="140" t="s">
        <v>103</v>
      </c>
      <c r="K33" s="141">
        <v>1700000</v>
      </c>
      <c r="L33" s="142">
        <v>1700000</v>
      </c>
      <c r="M33" s="143">
        <v>1700000</v>
      </c>
      <c r="N33" s="167">
        <v>2380000</v>
      </c>
      <c r="O33" s="203">
        <v>5000000</v>
      </c>
      <c r="P33" s="193"/>
      <c r="Q33" s="186">
        <v>8500000</v>
      </c>
      <c r="R33" s="226">
        <v>27000000</v>
      </c>
      <c r="S33" s="237">
        <v>70000000</v>
      </c>
      <c r="T33" s="45"/>
      <c r="U33" s="41"/>
      <c r="V33" s="36"/>
      <c r="W33" s="57"/>
      <c r="AM33" s="28"/>
      <c r="AN33" s="9"/>
      <c r="AO33" s="9"/>
      <c r="AP33" s="9"/>
      <c r="AQ33" s="9"/>
    </row>
    <row r="34" spans="1:43" ht="20.100000000000001" customHeight="1" thickBot="1">
      <c r="A34" s="42"/>
      <c r="B34" s="48"/>
      <c r="C34" s="1"/>
      <c r="D34" s="158">
        <f t="shared" si="0"/>
        <v>25</v>
      </c>
      <c r="E34" s="159" t="s">
        <v>79</v>
      </c>
      <c r="F34" s="160" t="s">
        <v>77</v>
      </c>
      <c r="G34" s="133" t="s">
        <v>15</v>
      </c>
      <c r="H34" s="133" t="s">
        <v>80</v>
      </c>
      <c r="I34" s="134" t="s">
        <v>79</v>
      </c>
      <c r="J34" s="144" t="s">
        <v>103</v>
      </c>
      <c r="K34" s="145">
        <v>2000700</v>
      </c>
      <c r="L34" s="170">
        <v>2000700</v>
      </c>
      <c r="M34" s="171">
        <v>2924910</v>
      </c>
      <c r="N34" s="171">
        <v>2924910</v>
      </c>
      <c r="O34" s="206">
        <v>7155035</v>
      </c>
      <c r="P34" s="195">
        <v>12064192</v>
      </c>
      <c r="Q34" s="192"/>
      <c r="R34" s="228">
        <v>38000000</v>
      </c>
      <c r="S34" s="240">
        <v>70000000</v>
      </c>
      <c r="T34" s="45"/>
      <c r="U34" s="41"/>
      <c r="V34" s="36"/>
      <c r="W34" s="57"/>
      <c r="AM34" s="28"/>
      <c r="AN34" s="9"/>
      <c r="AO34" s="9"/>
      <c r="AP34" s="9"/>
      <c r="AQ34" s="9"/>
    </row>
    <row r="35" spans="1:43" ht="20.100000000000001" customHeight="1">
      <c r="A35" s="42"/>
      <c r="B35" s="48"/>
      <c r="C35" s="1"/>
      <c r="D35" s="154">
        <f t="shared" si="0"/>
        <v>26</v>
      </c>
      <c r="E35" s="155" t="s">
        <v>81</v>
      </c>
      <c r="F35" s="156" t="s">
        <v>82</v>
      </c>
      <c r="G35" s="172" t="s">
        <v>15</v>
      </c>
      <c r="H35" s="130" t="s">
        <v>83</v>
      </c>
      <c r="I35" s="131" t="s">
        <v>81</v>
      </c>
      <c r="J35" s="140" t="s">
        <v>103</v>
      </c>
      <c r="K35" s="173">
        <v>1770600</v>
      </c>
      <c r="L35" s="174">
        <v>1770600</v>
      </c>
      <c r="M35" s="175">
        <v>2422947</v>
      </c>
      <c r="N35" s="175">
        <v>2422947</v>
      </c>
      <c r="O35" s="207">
        <v>5163546</v>
      </c>
      <c r="P35" s="193">
        <v>8070420</v>
      </c>
      <c r="Q35" s="186"/>
      <c r="R35" s="226">
        <v>33000000</v>
      </c>
      <c r="S35" s="237">
        <v>70000000</v>
      </c>
      <c r="T35" s="45"/>
      <c r="U35" s="41"/>
      <c r="V35" s="36"/>
      <c r="W35" s="57"/>
      <c r="AM35" s="28"/>
      <c r="AN35" s="9"/>
      <c r="AO35" s="9"/>
      <c r="AP35" s="9"/>
      <c r="AQ35" s="9"/>
    </row>
    <row r="36" spans="1:43" ht="20.100000000000001" customHeight="1" thickBot="1">
      <c r="A36" s="42"/>
      <c r="B36" s="48"/>
      <c r="C36" s="1"/>
      <c r="D36" s="158">
        <f t="shared" si="0"/>
        <v>27</v>
      </c>
      <c r="E36" s="159" t="s">
        <v>84</v>
      </c>
      <c r="F36" s="160" t="s">
        <v>82</v>
      </c>
      <c r="G36" s="123" t="s">
        <v>15</v>
      </c>
      <c r="H36" s="123" t="s">
        <v>85</v>
      </c>
      <c r="I36" s="124" t="s">
        <v>84</v>
      </c>
      <c r="J36" s="144" t="s">
        <v>103</v>
      </c>
      <c r="K36" s="136">
        <v>4200000</v>
      </c>
      <c r="L36" s="137">
        <v>4200000</v>
      </c>
      <c r="M36" s="138">
        <v>4200000</v>
      </c>
      <c r="N36" s="138">
        <v>4200000</v>
      </c>
      <c r="O36" s="194">
        <v>7100000</v>
      </c>
      <c r="P36" s="195"/>
      <c r="Q36" s="192">
        <v>12000000</v>
      </c>
      <c r="R36" s="228">
        <v>60000000</v>
      </c>
      <c r="S36" s="240">
        <v>120000000</v>
      </c>
      <c r="T36" s="45"/>
      <c r="U36" s="41"/>
      <c r="V36" s="36"/>
      <c r="W36" s="57"/>
      <c r="AM36" s="28"/>
      <c r="AN36" s="29"/>
      <c r="AO36" s="29"/>
      <c r="AP36" s="29"/>
      <c r="AQ36" s="29"/>
    </row>
    <row r="37" spans="1:43" ht="20.100000000000001" customHeight="1">
      <c r="A37" s="42"/>
      <c r="B37" s="48"/>
      <c r="C37" s="1"/>
      <c r="D37" s="154">
        <f t="shared" si="0"/>
        <v>28</v>
      </c>
      <c r="E37" s="155" t="s">
        <v>90</v>
      </c>
      <c r="F37" s="156" t="s">
        <v>87</v>
      </c>
      <c r="G37" s="129" t="s">
        <v>90</v>
      </c>
      <c r="H37" s="117" t="s">
        <v>90</v>
      </c>
      <c r="I37" s="164" t="s">
        <v>91</v>
      </c>
      <c r="J37" s="119">
        <v>2379550</v>
      </c>
      <c r="K37" s="120">
        <v>2380000</v>
      </c>
      <c r="L37" s="121">
        <v>2380000</v>
      </c>
      <c r="M37" s="122">
        <v>2380000</v>
      </c>
      <c r="N37" s="122">
        <v>2380000</v>
      </c>
      <c r="O37" s="184">
        <v>5100000</v>
      </c>
      <c r="P37" s="193"/>
      <c r="Q37" s="186">
        <v>8500000</v>
      </c>
      <c r="R37" s="230">
        <v>27000000</v>
      </c>
      <c r="S37" s="237">
        <v>55000000</v>
      </c>
      <c r="T37" s="45"/>
      <c r="U37" s="41"/>
      <c r="V37" s="36"/>
      <c r="W37" s="57"/>
      <c r="AM37" s="28"/>
      <c r="AN37" s="29"/>
      <c r="AO37" s="29"/>
      <c r="AP37" s="29"/>
      <c r="AQ37" s="29"/>
    </row>
    <row r="38" spans="1:43" ht="20.100000000000001" customHeight="1">
      <c r="A38" s="42"/>
      <c r="B38" s="48"/>
      <c r="C38" s="1"/>
      <c r="D38" s="157">
        <f t="shared" si="0"/>
        <v>29</v>
      </c>
      <c r="E38" s="6" t="s">
        <v>86</v>
      </c>
      <c r="F38" s="11" t="s">
        <v>87</v>
      </c>
      <c r="G38" s="12" t="s">
        <v>88</v>
      </c>
      <c r="H38" s="12" t="s">
        <v>89</v>
      </c>
      <c r="I38" s="32" t="s">
        <v>89</v>
      </c>
      <c r="J38" s="99" t="s">
        <v>103</v>
      </c>
      <c r="K38" s="35">
        <v>3694600</v>
      </c>
      <c r="L38" s="84">
        <v>7910000</v>
      </c>
      <c r="M38" s="96">
        <v>7910000</v>
      </c>
      <c r="N38" s="96">
        <v>7910000</v>
      </c>
      <c r="O38" s="208">
        <v>15059216</v>
      </c>
      <c r="P38" s="199">
        <v>26203505</v>
      </c>
      <c r="Q38" s="189"/>
      <c r="R38" s="231">
        <v>100000000</v>
      </c>
      <c r="S38" s="244">
        <v>140000000</v>
      </c>
      <c r="T38" s="45"/>
      <c r="U38" s="41"/>
      <c r="V38" s="36"/>
      <c r="W38" s="57"/>
      <c r="AM38" s="28"/>
      <c r="AN38" s="9"/>
      <c r="AO38" s="9"/>
      <c r="AP38" s="9"/>
      <c r="AQ38" s="9"/>
    </row>
    <row r="39" spans="1:43" ht="20.100000000000001" customHeight="1">
      <c r="A39" s="42"/>
      <c r="B39" s="48"/>
      <c r="C39" s="1"/>
      <c r="D39" s="157">
        <f t="shared" si="0"/>
        <v>30</v>
      </c>
      <c r="E39" s="6" t="s">
        <v>92</v>
      </c>
      <c r="F39" s="11" t="s">
        <v>87</v>
      </c>
      <c r="G39" s="14" t="s">
        <v>15</v>
      </c>
      <c r="H39" s="12" t="s">
        <v>93</v>
      </c>
      <c r="I39" s="31" t="s">
        <v>92</v>
      </c>
      <c r="J39" s="58">
        <v>1827472</v>
      </c>
      <c r="K39" s="72">
        <v>1830000</v>
      </c>
      <c r="L39" s="81">
        <v>1830000</v>
      </c>
      <c r="M39" s="95">
        <v>1830000</v>
      </c>
      <c r="N39" s="95">
        <v>1830000</v>
      </c>
      <c r="O39" s="204">
        <v>3850000</v>
      </c>
      <c r="P39" s="199"/>
      <c r="Q39" s="189">
        <v>6400000</v>
      </c>
      <c r="R39" s="231">
        <v>24000000</v>
      </c>
      <c r="S39" s="238">
        <v>50000000</v>
      </c>
      <c r="T39" s="45"/>
      <c r="U39" s="41"/>
      <c r="V39" s="36"/>
      <c r="W39" s="57"/>
      <c r="AE39" s="27"/>
      <c r="AF39" s="24"/>
      <c r="AM39" s="28"/>
      <c r="AN39" s="9"/>
      <c r="AO39" s="9"/>
      <c r="AP39" s="9"/>
      <c r="AQ39" s="9"/>
    </row>
    <row r="40" spans="1:43" ht="20.100000000000001" customHeight="1" thickBot="1">
      <c r="A40" s="42"/>
      <c r="B40" s="48"/>
      <c r="C40" s="1"/>
      <c r="D40" s="158">
        <f t="shared" si="0"/>
        <v>31</v>
      </c>
      <c r="E40" s="159" t="s">
        <v>94</v>
      </c>
      <c r="F40" s="160" t="s">
        <v>87</v>
      </c>
      <c r="G40" s="133" t="s">
        <v>88</v>
      </c>
      <c r="H40" s="133"/>
      <c r="I40" s="134"/>
      <c r="J40" s="144" t="s">
        <v>103</v>
      </c>
      <c r="K40" s="176">
        <v>1687500</v>
      </c>
      <c r="L40" s="177">
        <v>1687500</v>
      </c>
      <c r="M40" s="178">
        <v>1687500</v>
      </c>
      <c r="N40" s="178">
        <v>1687500</v>
      </c>
      <c r="O40" s="209">
        <v>5155604</v>
      </c>
      <c r="P40" s="195">
        <v>8329719</v>
      </c>
      <c r="Q40" s="192"/>
      <c r="R40" s="232">
        <v>37000000</v>
      </c>
      <c r="S40" s="240">
        <v>65000000</v>
      </c>
      <c r="T40" s="45"/>
      <c r="U40" s="41"/>
      <c r="V40" s="36"/>
      <c r="W40" s="57"/>
      <c r="AE40" s="27"/>
      <c r="AF40" s="24"/>
      <c r="AM40" s="28"/>
      <c r="AN40" s="9"/>
      <c r="AO40" s="9"/>
      <c r="AP40" s="9"/>
      <c r="AQ40" s="9"/>
    </row>
    <row r="41" spans="1:43" ht="20.100000000000001" customHeight="1" thickBot="1">
      <c r="A41" s="61"/>
      <c r="B41" s="71"/>
      <c r="C41" s="1"/>
      <c r="D41" s="151">
        <v>32</v>
      </c>
      <c r="E41" s="152" t="s">
        <v>3</v>
      </c>
      <c r="F41" s="161" t="s">
        <v>3</v>
      </c>
      <c r="G41" s="162" t="s">
        <v>15</v>
      </c>
      <c r="H41" s="111"/>
      <c r="I41" s="163" t="s">
        <v>95</v>
      </c>
      <c r="J41" s="113">
        <v>1683227</v>
      </c>
      <c r="K41" s="114">
        <v>1690000</v>
      </c>
      <c r="L41" s="179">
        <v>1690000</v>
      </c>
      <c r="M41" s="180">
        <v>1690000</v>
      </c>
      <c r="N41" s="180">
        <v>1690000</v>
      </c>
      <c r="O41" s="210">
        <v>3700000</v>
      </c>
      <c r="P41" s="182"/>
      <c r="Q41" s="183">
        <v>6200000</v>
      </c>
      <c r="R41" s="234">
        <v>28600000</v>
      </c>
      <c r="S41" s="235">
        <v>55000000</v>
      </c>
      <c r="T41" s="67"/>
      <c r="U41" s="62"/>
      <c r="V41" s="36"/>
      <c r="W41" s="57"/>
      <c r="AE41" s="27"/>
      <c r="AF41" s="24"/>
      <c r="AM41" s="28"/>
      <c r="AN41" s="9"/>
      <c r="AO41" s="9"/>
      <c r="AP41" s="9"/>
      <c r="AQ41" s="9"/>
    </row>
    <row r="42" spans="1:43" ht="20.25" hidden="1" customHeight="1" thickBot="1">
      <c r="A42" s="61"/>
      <c r="B42" s="71"/>
      <c r="C42" s="2"/>
      <c r="D42" s="15">
        <v>34</v>
      </c>
      <c r="E42" s="16" t="s">
        <v>96</v>
      </c>
      <c r="F42" s="17" t="s">
        <v>41</v>
      </c>
      <c r="G42" s="18" t="s">
        <v>15</v>
      </c>
      <c r="H42" s="19" t="s">
        <v>42</v>
      </c>
      <c r="I42" s="20" t="s">
        <v>43</v>
      </c>
      <c r="J42" s="22"/>
      <c r="K42" s="22"/>
      <c r="L42" s="22"/>
      <c r="M42" s="22"/>
      <c r="N42" s="22"/>
      <c r="O42" s="22"/>
      <c r="P42" s="22"/>
      <c r="Q42" s="22"/>
      <c r="R42" s="217"/>
      <c r="S42" s="22"/>
      <c r="T42" s="67"/>
      <c r="U42" s="62"/>
      <c r="V42" s="36"/>
      <c r="AE42" s="27"/>
      <c r="AF42" s="24"/>
      <c r="AM42" s="28"/>
      <c r="AN42" s="29"/>
      <c r="AO42" s="29"/>
      <c r="AP42" s="29"/>
      <c r="AQ42" s="29"/>
    </row>
    <row r="43" spans="1:43" ht="3.75" customHeight="1">
      <c r="A43" s="61"/>
      <c r="B43" s="23"/>
      <c r="C43" s="70"/>
      <c r="D43" s="85"/>
      <c r="E43" s="86"/>
      <c r="F43" s="87"/>
      <c r="G43" s="88"/>
      <c r="H43" s="89"/>
      <c r="I43" s="89"/>
      <c r="J43" s="90"/>
      <c r="K43" s="90"/>
      <c r="L43" s="90"/>
      <c r="M43" s="90"/>
      <c r="N43" s="97"/>
      <c r="O43" s="22"/>
      <c r="P43" s="22"/>
      <c r="Q43" s="22"/>
      <c r="R43" s="218"/>
      <c r="S43" s="22"/>
      <c r="T43" s="68"/>
      <c r="U43" s="62"/>
      <c r="AE43" s="27"/>
      <c r="AF43" s="24"/>
      <c r="AM43" s="28"/>
      <c r="AN43" s="29"/>
      <c r="AO43" s="29"/>
      <c r="AP43" s="29"/>
      <c r="AQ43" s="29"/>
    </row>
    <row r="44" spans="1:43" ht="6" customHeight="1">
      <c r="A44" s="61"/>
      <c r="B44" s="94"/>
      <c r="C44" s="69"/>
      <c r="D44" s="49"/>
      <c r="E44" s="49"/>
      <c r="F44" s="50"/>
      <c r="G44" s="50"/>
      <c r="H44" s="50"/>
      <c r="I44" s="50"/>
      <c r="J44" s="50"/>
      <c r="K44" s="50"/>
      <c r="L44" s="50"/>
      <c r="M44" s="50"/>
      <c r="N44" s="50"/>
      <c r="O44" s="102"/>
      <c r="P44" s="102"/>
      <c r="Q44" s="102"/>
      <c r="R44" s="102"/>
      <c r="S44" s="102"/>
      <c r="T44" s="69"/>
      <c r="U44" s="93"/>
      <c r="AE44" s="27"/>
      <c r="AF44" s="24"/>
      <c r="AM44" s="9"/>
      <c r="AN44" s="9"/>
      <c r="AO44" s="9"/>
      <c r="AP44" s="9"/>
      <c r="AQ44" s="9"/>
    </row>
    <row r="45" spans="1:43" ht="2.25" customHeight="1">
      <c r="E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AE45" s="27"/>
      <c r="AF45" s="24"/>
      <c r="AM45" s="9"/>
      <c r="AN45" s="9"/>
      <c r="AO45" s="9"/>
      <c r="AP45" s="9"/>
      <c r="AQ45" s="9"/>
    </row>
    <row r="46" spans="1:43" ht="12" customHeight="1">
      <c r="D46" s="54"/>
      <c r="E46" s="39"/>
      <c r="F46" s="38"/>
      <c r="G46" s="37"/>
      <c r="H46" s="37"/>
      <c r="I46" s="37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AE46" s="27"/>
      <c r="AF46" s="24"/>
      <c r="AM46" s="9"/>
      <c r="AN46" s="9"/>
      <c r="AO46" s="9"/>
      <c r="AP46" s="9"/>
      <c r="AQ46" s="9"/>
    </row>
    <row r="47" spans="1:43" ht="12" customHeight="1">
      <c r="D47" s="54"/>
      <c r="E47" s="39"/>
      <c r="F47" s="38"/>
      <c r="G47" s="37"/>
      <c r="H47" s="37"/>
      <c r="I47" s="37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AE47" s="27"/>
      <c r="AF47" s="24"/>
      <c r="AM47" s="9"/>
      <c r="AN47" s="9"/>
      <c r="AO47" s="9"/>
      <c r="AP47" s="9"/>
      <c r="AQ47" s="9"/>
    </row>
  </sheetData>
  <mergeCells count="3">
    <mergeCell ref="D17:D20"/>
    <mergeCell ref="E17:E20"/>
    <mergeCell ref="D4:S4"/>
  </mergeCells>
  <pageMargins left="0" right="0.19685039370078741" top="0.5905511811023622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لیست چاپی 1404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</dc:creator>
  <cp:lastModifiedBy>a biriakar</cp:lastModifiedBy>
  <cp:lastPrinted>2025-07-02T13:31:43Z</cp:lastPrinted>
  <dcterms:created xsi:type="dcterms:W3CDTF">2019-03-26T14:37:56Z</dcterms:created>
  <dcterms:modified xsi:type="dcterms:W3CDTF">2025-12-03T06:36:51Z</dcterms:modified>
</cp:coreProperties>
</file>